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Лист1!$B$1:$I$121</definedName>
  </definedNames>
  <calcPr calcId="145621"/>
</workbook>
</file>

<file path=xl/calcChain.xml><?xml version="1.0" encoding="utf-8"?>
<calcChain xmlns="http://schemas.openxmlformats.org/spreadsheetml/2006/main">
  <c r="H20" i="1" l="1"/>
  <c r="H92" i="1"/>
  <c r="H115" i="1"/>
  <c r="I115" i="1" s="1"/>
  <c r="H114" i="1"/>
  <c r="I114" i="1" s="1"/>
  <c r="H113" i="1"/>
  <c r="I113" i="1"/>
  <c r="H10" i="1"/>
  <c r="H11" i="1"/>
  <c r="H120" i="1" l="1"/>
  <c r="I120" i="1" s="1"/>
  <c r="H121" i="1"/>
  <c r="I121" i="1" s="1"/>
  <c r="H119" i="1"/>
  <c r="I119" i="1" s="1"/>
  <c r="H118" i="1"/>
  <c r="I118" i="1" s="1"/>
  <c r="H117" i="1"/>
  <c r="I117" i="1" s="1"/>
  <c r="H116" i="1"/>
  <c r="I116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I92" i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4" i="1"/>
  <c r="I54" i="1" s="1"/>
  <c r="H52" i="1"/>
  <c r="H56" i="1"/>
  <c r="I56" i="1" s="1"/>
  <c r="H57" i="1"/>
  <c r="I57" i="1" s="1"/>
  <c r="H58" i="1"/>
  <c r="I58" i="1" s="1"/>
  <c r="H55" i="1"/>
  <c r="I55" i="1" s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I52" i="1" l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I11" i="1"/>
  <c r="I10" i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<sst xmlns="http://schemas.openxmlformats.org/spreadsheetml/2006/main" count="243" uniqueCount="187">
  <si>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</si>
  <si>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</si>
  <si>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</si>
  <si>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</si>
  <si>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</si>
  <si>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</si>
  <si>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</si>
  <si>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</si>
  <si>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</si>
  <si>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</si>
  <si>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</si>
  <si>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</si>
  <si>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</si>
  <si>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</si>
  <si>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</si>
  <si>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</si>
  <si>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</si>
  <si>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</si>
  <si>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</si>
  <si>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</si>
  <si>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</si>
  <si>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</si>
  <si>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</si>
  <si>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</si>
  <si>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</si>
  <si>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</si>
  <si>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</si>
  <si>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</si>
  <si>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</si>
  <si>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</si>
  <si>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</si>
  <si>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</si>
  <si>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</si>
  <si>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</si>
  <si>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</si>
  <si>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</si>
  <si>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</si>
  <si>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</si>
  <si>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</si>
  <si>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</si>
  <si>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</si>
  <si>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</si>
  <si>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</si>
  <si>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</si>
  <si>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</si>
  <si>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</si>
  <si>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</si>
  <si>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</si>
  <si>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</si>
  <si>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</si>
  <si>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</si>
  <si>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</si>
  <si>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</si>
  <si>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</si>
  <si>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</si>
  <si>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</si>
  <si>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</si>
  <si>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</si>
  <si>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</si>
  <si>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</si>
  <si>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</si>
  <si>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</si>
  <si>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</si>
  <si>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</si>
  <si>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</si>
  <si>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</si>
  <si>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</si>
  <si>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</si>
  <si>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</si>
  <si>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</si>
  <si>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</si>
  <si>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</si>
  <si>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</si>
  <si>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</si>
  <si>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</si>
  <si>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</si>
  <si>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</si>
  <si>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</si>
  <si>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</si>
  <si>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</si>
  <si>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</si>
  <si>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</si>
  <si>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</si>
  <si>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</si>
  <si>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</si>
  <si>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</si>
  <si>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</si>
  <si>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</si>
  <si>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</si>
  <si>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</si>
  <si>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</si>
  <si>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</si>
  <si>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</si>
  <si>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</si>
  <si>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</si>
  <si>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</si>
  <si>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</si>
  <si>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</si>
  <si>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</si>
  <si>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</si>
  <si>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</si>
  <si>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</si>
  <si>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</si>
  <si>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</si>
  <si>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</si>
  <si>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</si>
  <si>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</si>
  <si>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</si>
  <si>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</si>
  <si>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</si>
  <si>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</si>
  <si>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</si>
  <si>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</si>
  <si>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</si>
  <si>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</si>
  <si>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</si>
  <si>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</si>
  <si>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</si>
  <si>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</si>
  <si>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</si>
  <si>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</si>
  <si>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</si>
  <si>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</si>
  <si>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</si>
  <si>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</si>
  <si>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</si>
  <si>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</si>
  <si>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</si>
  <si>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</si>
  <si>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</si>
  <si>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</si>
  <si>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</si>
  <si>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</si>
  <si>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</si>
  <si>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</si>
  <si>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</si>
  <si>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</si>
  <si>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</si>
  <si>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</si>
  <si>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</si>
  <si>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</si>
  <si>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</si>
  <si>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</si>
  <si>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</si>
  <si>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</si>
  <si>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</si>
  <si>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</si>
  <si>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</si>
  <si>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</si>
  <si>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</si>
  <si>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</si>
  <si>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</si>
  <si>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</si>
  <si>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</si>
  <si>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</si>
  <si>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</si>
  <si>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</si>
  <si>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</si>
  <si>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</si>
  <si>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</si>
  <si>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</si>
  <si>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</si>
  <si>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</si>
  <si>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</si>
  <si>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</si>
  <si>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</si>
  <si>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</si>
  <si>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</si>
  <si>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</si>
  <si>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</si>
  <si>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</si>
  <si>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</si>
  <si>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</si>
  <si>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</si>
  <si>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</si>
  <si>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</si>
  <si>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</si>
  <si>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</si>
  <si>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</si>
  <si>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</si>
  <si>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</si>
  <si>
    <t>КТП 395</t>
  </si>
  <si>
    <t>КТП 391</t>
  </si>
  <si>
    <t>насосная</t>
  </si>
  <si>
    <t>КТП 392</t>
  </si>
  <si>
    <t>КТП 394</t>
  </si>
  <si>
    <t>Центральный участок замеры 2024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</si>
</sst>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2" fontId="3" fillId="0" borderId="0" xfId="0" applyNumberFormat="1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5"/>
  <sheetViews>
    <sheetView tabSelected="1" zoomScaleSheetLayoutView="100" workbookViewId="0">
      <selection activeCell="L11" sqref="L11"/>
    </sheetView>
  </sheetViews>
  <sheetFormatPr defaultRowHeight="15" x14ac:dyDescent="0.25"/>
  <cols>
    <col min="1" max="1" width="1.28515625" customWidth="1"/>
    <col min="2" max="2" width="18.28515625" style="18" customWidth="1"/>
    <col min="3" max="3" width="7.42578125" style="13" customWidth="1"/>
    <col min="4" max="4" width="18.5703125" customWidth="1"/>
    <col min="5" max="5" width="7.28515625" style="13" customWidth="1"/>
    <col min="6" max="7" width="6.7109375" style="13" customWidth="1"/>
    <col min="8" max="8" width="7.42578125" style="15" customWidth="1"/>
    <col min="9" max="9" width="7.140625" style="29" customWidth="1"/>
  </cols>
  <sheetData>
    <row r="1" spans="2:9" ht="15.75" thickBot="1" x14ac:dyDescent="0.3">
      <c r="B1" s="35"/>
      <c r="C1" s="36"/>
      <c r="D1" s="37"/>
      <c r="E1" s="36"/>
      <c r="F1" s="36"/>
      <c r="G1" s="36"/>
      <c r="H1" s="38"/>
    </row>
    <row r="2" spans="2:9" ht="27" customHeight="1" thickBot="1" x14ac:dyDescent="0.3">
      <c r="B2" s="51" t="s">
        <v>186</v>
      </c>
      <c r="C2" s="52"/>
      <c r="D2" s="52"/>
      <c r="E2" s="52"/>
      <c r="F2" s="52"/>
      <c r="G2" s="52"/>
      <c r="H2" s="52"/>
      <c r="I2" s="53"/>
    </row>
    <row r="3" spans="2:9" ht="15" customHeight="1" x14ac:dyDescent="0.25">
      <c r="B3" s="59" t="s">
        <v>4</v>
      </c>
      <c r="C3" s="61" t="s">
        <v>2</v>
      </c>
      <c r="D3" s="64" t="s">
        <v>0</v>
      </c>
      <c r="E3" s="48" t="s">
        <v>5</v>
      </c>
      <c r="F3" s="49"/>
      <c r="G3" s="49"/>
      <c r="H3" s="49"/>
      <c r="I3" s="50"/>
    </row>
    <row r="4" spans="2:9" x14ac:dyDescent="0.25">
      <c r="B4" s="60"/>
      <c r="C4" s="62"/>
      <c r="D4" s="65"/>
      <c r="E4" s="56" t="s">
        <v>1</v>
      </c>
      <c r="F4" s="57"/>
      <c r="G4" s="58"/>
      <c r="H4" s="54" t="s">
        <v>3</v>
      </c>
      <c r="I4" s="67" t="s">
        <v>6</v>
      </c>
    </row>
    <row r="5" spans="2:9" ht="15.75" thickBot="1" x14ac:dyDescent="0.3">
      <c r="B5" s="60"/>
      <c r="C5" s="63"/>
      <c r="D5" s="66"/>
      <c r="E5" s="39" t="s">
        <v>7</v>
      </c>
      <c r="F5" s="39" t="s">
        <v>8</v>
      </c>
      <c r="G5" s="39" t="s">
        <v>9</v>
      </c>
      <c r="H5" s="55"/>
      <c r="I5" s="68"/>
    </row>
    <row r="6" spans="2:9" ht="24" customHeight="1" x14ac:dyDescent="0.25">
      <c r="B6" s="32" t="s">
        <v>10</v>
      </c>
      <c r="C6" s="34">
        <v>180</v>
      </c>
      <c r="D6" s="40" t="s">
        <v>77</v>
      </c>
      <c r="E6" s="34">
        <v>5</v>
      </c>
      <c r="F6" s="34">
        <v>5</v>
      </c>
      <c r="G6" s="34">
        <v>9</v>
      </c>
      <c r="H6" s="41">
        <f t="shared" ref="H6:H24" si="0">(E6+F6+G6)/3*0.38*1.73</f>
        <v>4.1635333333333335</v>
      </c>
      <c r="I6" s="30">
        <f>(H6/C6)*100</f>
        <v>2.3130740740740743</v>
      </c>
    </row>
    <row r="7" spans="2:9" ht="19.5" customHeight="1" x14ac:dyDescent="0.25">
      <c r="B7" s="32" t="s">
        <v>11</v>
      </c>
      <c r="C7" s="34">
        <v>180</v>
      </c>
      <c r="D7" s="40" t="s">
        <v>77</v>
      </c>
      <c r="E7" s="34">
        <v>80</v>
      </c>
      <c r="F7" s="34">
        <v>82</v>
      </c>
      <c r="G7" s="34">
        <v>70</v>
      </c>
      <c r="H7" s="41">
        <f t="shared" si="0"/>
        <v>50.83893333333333</v>
      </c>
      <c r="I7" s="23">
        <f t="shared" ref="I7:I44" si="1">(H7/C7)*100</f>
        <v>28.243851851851847</v>
      </c>
    </row>
    <row r="8" spans="2:9" ht="20.25" customHeight="1" x14ac:dyDescent="0.25">
      <c r="B8" s="32" t="s">
        <v>12</v>
      </c>
      <c r="C8" s="34">
        <v>250</v>
      </c>
      <c r="D8" s="40" t="s">
        <v>13</v>
      </c>
      <c r="E8" s="34">
        <v>110</v>
      </c>
      <c r="F8" s="34">
        <v>100</v>
      </c>
      <c r="G8" s="34">
        <v>80</v>
      </c>
      <c r="H8" s="41">
        <f t="shared" si="0"/>
        <v>63.548666666666669</v>
      </c>
      <c r="I8" s="23">
        <f t="shared" si="1"/>
        <v>25.419466666666668</v>
      </c>
    </row>
    <row r="9" spans="2:9" ht="19.5" customHeight="1" x14ac:dyDescent="0.25">
      <c r="B9" s="32" t="s">
        <v>14</v>
      </c>
      <c r="C9" s="34">
        <v>400</v>
      </c>
      <c r="D9" s="40" t="s">
        <v>13</v>
      </c>
      <c r="E9" s="34">
        <v>50</v>
      </c>
      <c r="F9" s="34">
        <v>75</v>
      </c>
      <c r="G9" s="34">
        <v>87</v>
      </c>
      <c r="H9" s="41">
        <f t="shared" si="0"/>
        <v>46.456266666666671</v>
      </c>
      <c r="I9" s="23">
        <f t="shared" si="1"/>
        <v>11.614066666666668</v>
      </c>
    </row>
    <row r="10" spans="2:9" ht="40.5" customHeight="1" x14ac:dyDescent="0.25">
      <c r="B10" s="32" t="s">
        <v>15</v>
      </c>
      <c r="C10" s="34">
        <v>400</v>
      </c>
      <c r="D10" s="40" t="s">
        <v>78</v>
      </c>
      <c r="E10" s="34">
        <v>87</v>
      </c>
      <c r="F10" s="34">
        <v>112</v>
      </c>
      <c r="G10" s="34">
        <v>110</v>
      </c>
      <c r="H10" s="41">
        <f>(E10+F10+G10)/3*0.38*1.73</f>
        <v>67.712199999999996</v>
      </c>
      <c r="I10" s="23">
        <f t="shared" si="1"/>
        <v>16.928049999999999</v>
      </c>
    </row>
    <row r="11" spans="2:9" ht="25.5" x14ac:dyDescent="0.25">
      <c r="B11" s="32" t="s">
        <v>16</v>
      </c>
      <c r="C11" s="34">
        <v>400</v>
      </c>
      <c r="D11" s="40" t="s">
        <v>79</v>
      </c>
      <c r="E11" s="42">
        <v>78</v>
      </c>
      <c r="F11" s="42">
        <v>100</v>
      </c>
      <c r="G11" s="42">
        <v>83</v>
      </c>
      <c r="H11" s="41">
        <f>(E11+F11+G11)/3*0.38*1.73</f>
        <v>57.193800000000003</v>
      </c>
      <c r="I11" s="23">
        <f t="shared" si="1"/>
        <v>14.298450000000001</v>
      </c>
    </row>
    <row r="12" spans="2:9" x14ac:dyDescent="0.25">
      <c r="B12" s="32" t="s">
        <v>17</v>
      </c>
      <c r="C12" s="34">
        <v>250</v>
      </c>
      <c r="D12" s="40" t="s">
        <v>13</v>
      </c>
      <c r="E12" s="42">
        <v>83</v>
      </c>
      <c r="F12" s="42">
        <v>88</v>
      </c>
      <c r="G12" s="42">
        <v>106</v>
      </c>
      <c r="H12" s="41">
        <f t="shared" si="0"/>
        <v>60.699933333333334</v>
      </c>
      <c r="I12" s="23">
        <f t="shared" si="1"/>
        <v>24.279973333333331</v>
      </c>
    </row>
    <row r="13" spans="2:9" ht="41.25" customHeight="1" x14ac:dyDescent="0.25">
      <c r="B13" s="32" t="s">
        <v>18</v>
      </c>
      <c r="C13" s="34">
        <v>400</v>
      </c>
      <c r="D13" s="40" t="s">
        <v>21</v>
      </c>
      <c r="E13" s="34">
        <v>55</v>
      </c>
      <c r="F13" s="34">
        <v>78</v>
      </c>
      <c r="G13" s="34">
        <v>70</v>
      </c>
      <c r="H13" s="41">
        <f t="shared" si="0"/>
        <v>44.484066666666671</v>
      </c>
      <c r="I13" s="23">
        <f t="shared" si="1"/>
        <v>11.121016666666668</v>
      </c>
    </row>
    <row r="14" spans="2:9" x14ac:dyDescent="0.25">
      <c r="B14" s="32" t="s">
        <v>19</v>
      </c>
      <c r="C14" s="34">
        <v>315</v>
      </c>
      <c r="D14" s="40" t="s">
        <v>20</v>
      </c>
      <c r="E14" s="42">
        <v>55</v>
      </c>
      <c r="F14" s="42">
        <v>86</v>
      </c>
      <c r="G14" s="42">
        <v>93</v>
      </c>
      <c r="H14" s="41">
        <f t="shared" si="0"/>
        <v>51.277200000000001</v>
      </c>
      <c r="I14" s="23">
        <f t="shared" si="1"/>
        <v>16.278476190476191</v>
      </c>
    </row>
    <row r="15" spans="2:9" ht="25.5" x14ac:dyDescent="0.25">
      <c r="B15" s="32" t="s">
        <v>22</v>
      </c>
      <c r="C15" s="34">
        <v>400</v>
      </c>
      <c r="D15" s="40" t="s">
        <v>23</v>
      </c>
      <c r="E15" s="42">
        <v>54</v>
      </c>
      <c r="F15" s="42">
        <v>55</v>
      </c>
      <c r="G15" s="42">
        <v>93</v>
      </c>
      <c r="H15" s="41">
        <f t="shared" si="0"/>
        <v>44.264933333333332</v>
      </c>
      <c r="I15" s="23">
        <f t="shared" si="1"/>
        <v>11.066233333333333</v>
      </c>
    </row>
    <row r="16" spans="2:9" ht="25.5" x14ac:dyDescent="0.25">
      <c r="B16" s="32" t="s">
        <v>24</v>
      </c>
      <c r="C16" s="34">
        <v>400</v>
      </c>
      <c r="D16" s="40" t="s">
        <v>23</v>
      </c>
      <c r="E16" s="42">
        <v>100</v>
      </c>
      <c r="F16" s="42">
        <v>65</v>
      </c>
      <c r="G16" s="42">
        <v>72</v>
      </c>
      <c r="H16" s="41">
        <f t="shared" si="0"/>
        <v>51.934599999999996</v>
      </c>
      <c r="I16" s="23">
        <f t="shared" si="1"/>
        <v>12.983649999999999</v>
      </c>
    </row>
    <row r="17" spans="2:9" ht="45" customHeight="1" x14ac:dyDescent="0.25">
      <c r="B17" s="32" t="s">
        <v>25</v>
      </c>
      <c r="C17" s="34">
        <v>400</v>
      </c>
      <c r="D17" s="40" t="s">
        <v>28</v>
      </c>
      <c r="E17" s="42">
        <v>4</v>
      </c>
      <c r="F17" s="42">
        <v>50</v>
      </c>
      <c r="G17" s="42">
        <v>49</v>
      </c>
      <c r="H17" s="41">
        <f t="shared" si="0"/>
        <v>22.570733333333333</v>
      </c>
      <c r="I17" s="23">
        <f t="shared" si="1"/>
        <v>5.6426833333333333</v>
      </c>
    </row>
    <row r="18" spans="2:9" x14ac:dyDescent="0.25">
      <c r="B18" s="32" t="s">
        <v>26</v>
      </c>
      <c r="C18" s="34">
        <v>400</v>
      </c>
      <c r="D18" s="40" t="s">
        <v>27</v>
      </c>
      <c r="E18" s="34">
        <v>141</v>
      </c>
      <c r="F18" s="34">
        <v>130</v>
      </c>
      <c r="G18" s="34">
        <v>110</v>
      </c>
      <c r="H18" s="41">
        <f t="shared" si="0"/>
        <v>83.489800000000002</v>
      </c>
      <c r="I18" s="23">
        <f t="shared" si="1"/>
        <v>20.872450000000001</v>
      </c>
    </row>
    <row r="19" spans="2:9" x14ac:dyDescent="0.25">
      <c r="B19" s="32" t="s">
        <v>29</v>
      </c>
      <c r="C19" s="34">
        <v>400</v>
      </c>
      <c r="D19" s="40" t="s">
        <v>13</v>
      </c>
      <c r="E19" s="34">
        <v>29</v>
      </c>
      <c r="F19" s="34">
        <v>23</v>
      </c>
      <c r="G19" s="34">
        <v>30</v>
      </c>
      <c r="H19" s="41">
        <f t="shared" si="0"/>
        <v>17.968933333333332</v>
      </c>
      <c r="I19" s="23">
        <f t="shared" si="1"/>
        <v>4.4922333333333331</v>
      </c>
    </row>
    <row r="20" spans="2:9" x14ac:dyDescent="0.25">
      <c r="B20" s="32" t="s">
        <v>30</v>
      </c>
      <c r="C20" s="34">
        <v>400</v>
      </c>
      <c r="D20" s="40" t="s">
        <v>13</v>
      </c>
      <c r="E20" s="34">
        <v>150</v>
      </c>
      <c r="F20" s="34">
        <v>91</v>
      </c>
      <c r="G20" s="34">
        <v>136</v>
      </c>
      <c r="H20" s="41">
        <f>(G20+F20+E20)/3*0.38*1.73</f>
        <v>82.613266666666675</v>
      </c>
      <c r="I20" s="23">
        <v>30</v>
      </c>
    </row>
    <row r="21" spans="2:9" ht="25.5" x14ac:dyDescent="0.25">
      <c r="B21" s="32" t="s">
        <v>31</v>
      </c>
      <c r="C21" s="34">
        <v>400</v>
      </c>
      <c r="D21" s="40" t="s">
        <v>32</v>
      </c>
      <c r="E21" s="34">
        <v>53</v>
      </c>
      <c r="F21" s="34">
        <v>41</v>
      </c>
      <c r="G21" s="34">
        <v>62</v>
      </c>
      <c r="H21" s="41">
        <f t="shared" si="0"/>
        <v>34.184800000000003</v>
      </c>
      <c r="I21" s="23">
        <f t="shared" si="1"/>
        <v>8.5462000000000007</v>
      </c>
    </row>
    <row r="22" spans="2:9" x14ac:dyDescent="0.25">
      <c r="B22" s="32" t="s">
        <v>33</v>
      </c>
      <c r="C22" s="34">
        <v>400</v>
      </c>
      <c r="D22" s="40" t="s">
        <v>34</v>
      </c>
      <c r="E22" s="42">
        <v>31</v>
      </c>
      <c r="F22" s="42">
        <v>25</v>
      </c>
      <c r="G22" s="42">
        <v>34</v>
      </c>
      <c r="H22" s="41">
        <f t="shared" si="0"/>
        <v>19.722000000000001</v>
      </c>
      <c r="I22" s="23">
        <f t="shared" si="1"/>
        <v>4.9305000000000003</v>
      </c>
    </row>
    <row r="23" spans="2:9" ht="38.25" x14ac:dyDescent="0.25">
      <c r="B23" s="32" t="s">
        <v>35</v>
      </c>
      <c r="C23" s="34">
        <v>400</v>
      </c>
      <c r="D23" s="33" t="s">
        <v>37</v>
      </c>
      <c r="E23" s="42">
        <v>100</v>
      </c>
      <c r="F23" s="42">
        <v>98</v>
      </c>
      <c r="G23" s="42">
        <v>80</v>
      </c>
      <c r="H23" s="44">
        <f t="shared" si="0"/>
        <v>60.919066666666673</v>
      </c>
      <c r="I23" s="23">
        <f t="shared" si="1"/>
        <v>15.22976666666667</v>
      </c>
    </row>
    <row r="24" spans="2:9" ht="25.5" x14ac:dyDescent="0.25">
      <c r="B24" s="32" t="s">
        <v>36</v>
      </c>
      <c r="C24" s="34">
        <v>400</v>
      </c>
      <c r="D24" s="33" t="s">
        <v>38</v>
      </c>
      <c r="E24" s="42">
        <v>150</v>
      </c>
      <c r="F24" s="42">
        <v>125</v>
      </c>
      <c r="G24" s="42">
        <v>164</v>
      </c>
      <c r="H24" s="44">
        <f t="shared" si="0"/>
        <v>96.199533333333335</v>
      </c>
      <c r="I24" s="23">
        <f t="shared" si="1"/>
        <v>24.049883333333334</v>
      </c>
    </row>
    <row r="25" spans="2:9" x14ac:dyDescent="0.25">
      <c r="B25" s="32" t="s">
        <v>39</v>
      </c>
      <c r="C25" s="34">
        <v>400</v>
      </c>
      <c r="D25" s="33" t="s">
        <v>40</v>
      </c>
      <c r="E25" s="45">
        <v>89</v>
      </c>
      <c r="F25" s="45">
        <v>100</v>
      </c>
      <c r="G25" s="45">
        <v>89</v>
      </c>
      <c r="H25" s="44">
        <f>(E25+F25+G25)/3*0.38*1.73</f>
        <v>60.919066666666673</v>
      </c>
      <c r="I25" s="23">
        <f t="shared" si="1"/>
        <v>15.22976666666667</v>
      </c>
    </row>
    <row r="26" spans="2:9" ht="24.75" customHeight="1" x14ac:dyDescent="0.25">
      <c r="B26" s="32" t="s">
        <v>41</v>
      </c>
      <c r="C26" s="34">
        <v>400</v>
      </c>
      <c r="D26" s="46" t="s">
        <v>42</v>
      </c>
      <c r="E26" s="45">
        <v>55</v>
      </c>
      <c r="F26" s="45">
        <v>65</v>
      </c>
      <c r="G26" s="45">
        <v>42</v>
      </c>
      <c r="H26" s="44">
        <f t="shared" ref="H26:H55" si="2">(E26+F26+G26)/3*0.38*1.73</f>
        <v>35.499600000000001</v>
      </c>
      <c r="I26" s="23">
        <f t="shared" si="1"/>
        <v>8.8749000000000002</v>
      </c>
    </row>
    <row r="27" spans="2:9" ht="12.75" customHeight="1" x14ac:dyDescent="0.25">
      <c r="B27" s="32" t="s">
        <v>43</v>
      </c>
      <c r="C27" s="34">
        <v>400</v>
      </c>
      <c r="D27" s="46" t="s">
        <v>44</v>
      </c>
      <c r="E27" s="43">
        <v>61</v>
      </c>
      <c r="F27" s="43">
        <v>26</v>
      </c>
      <c r="G27" s="43">
        <v>49</v>
      </c>
      <c r="H27" s="44">
        <f t="shared" si="2"/>
        <v>29.802133333333334</v>
      </c>
      <c r="I27" s="23">
        <f t="shared" si="1"/>
        <v>7.4505333333333343</v>
      </c>
    </row>
    <row r="28" spans="2:9" ht="28.5" customHeight="1" x14ac:dyDescent="0.25">
      <c r="B28" s="32" t="s">
        <v>45</v>
      </c>
      <c r="C28" s="34">
        <v>400</v>
      </c>
      <c r="D28" s="46" t="s">
        <v>46</v>
      </c>
      <c r="E28" s="43">
        <v>112</v>
      </c>
      <c r="F28" s="43">
        <v>104</v>
      </c>
      <c r="G28" s="43">
        <v>83</v>
      </c>
      <c r="H28" s="44">
        <f t="shared" si="2"/>
        <v>65.520866666666663</v>
      </c>
      <c r="I28" s="23">
        <f t="shared" si="1"/>
        <v>16.380216666666666</v>
      </c>
    </row>
    <row r="29" spans="2:9" ht="29.25" customHeight="1" x14ac:dyDescent="0.25">
      <c r="B29" s="32" t="s">
        <v>47</v>
      </c>
      <c r="C29" s="34">
        <v>1000</v>
      </c>
      <c r="D29" s="46" t="s">
        <v>48</v>
      </c>
      <c r="E29" s="45">
        <v>97</v>
      </c>
      <c r="F29" s="45">
        <v>189</v>
      </c>
      <c r="G29" s="45">
        <v>88</v>
      </c>
      <c r="H29" s="44">
        <f t="shared" si="2"/>
        <v>81.955866666666665</v>
      </c>
      <c r="I29" s="23">
        <f t="shared" si="1"/>
        <v>8.1955866666666672</v>
      </c>
    </row>
    <row r="30" spans="2:9" ht="20.25" customHeight="1" x14ac:dyDescent="0.25">
      <c r="B30" s="32" t="s">
        <v>49</v>
      </c>
      <c r="C30" s="34">
        <v>1000</v>
      </c>
      <c r="D30" s="46" t="s">
        <v>50</v>
      </c>
      <c r="E30" s="45">
        <v>315</v>
      </c>
      <c r="F30" s="45">
        <v>333</v>
      </c>
      <c r="G30" s="45">
        <v>301</v>
      </c>
      <c r="H30" s="44">
        <f t="shared" si="2"/>
        <v>207.95753333333332</v>
      </c>
      <c r="I30" s="23">
        <f t="shared" si="1"/>
        <v>20.79575333333333</v>
      </c>
    </row>
    <row r="31" spans="2:9" ht="20.25" customHeight="1" x14ac:dyDescent="0.25">
      <c r="B31" s="32" t="s">
        <v>51</v>
      </c>
      <c r="C31" s="34">
        <v>400</v>
      </c>
      <c r="D31" s="46" t="s">
        <v>52</v>
      </c>
      <c r="E31" s="43">
        <v>135</v>
      </c>
      <c r="F31" s="43">
        <v>141</v>
      </c>
      <c r="G31" s="43">
        <v>168</v>
      </c>
      <c r="H31" s="44">
        <f t="shared" si="2"/>
        <v>97.295200000000008</v>
      </c>
      <c r="I31" s="23">
        <f t="shared" si="1"/>
        <v>24.323800000000002</v>
      </c>
    </row>
    <row r="32" spans="2:9" ht="25.5" x14ac:dyDescent="0.25">
      <c r="B32" s="32" t="s">
        <v>53</v>
      </c>
      <c r="C32" s="34">
        <v>320</v>
      </c>
      <c r="D32" s="33" t="s">
        <v>54</v>
      </c>
      <c r="E32" s="43">
        <v>143</v>
      </c>
      <c r="F32" s="43">
        <v>150</v>
      </c>
      <c r="G32" s="43">
        <v>103</v>
      </c>
      <c r="H32" s="44">
        <f t="shared" si="2"/>
        <v>86.776800000000009</v>
      </c>
      <c r="I32" s="9">
        <f t="shared" si="1"/>
        <v>27.117750000000001</v>
      </c>
    </row>
    <row r="33" spans="2:9" ht="25.5" x14ac:dyDescent="0.25">
      <c r="B33" s="32" t="s">
        <v>55</v>
      </c>
      <c r="C33" s="34">
        <v>400</v>
      </c>
      <c r="D33" s="33" t="s">
        <v>56</v>
      </c>
      <c r="E33" s="45">
        <v>261</v>
      </c>
      <c r="F33" s="45">
        <v>191</v>
      </c>
      <c r="G33" s="45">
        <v>188</v>
      </c>
      <c r="H33" s="44">
        <f t="shared" si="2"/>
        <v>140.24533333333335</v>
      </c>
      <c r="I33" s="9">
        <f t="shared" si="1"/>
        <v>35.061333333333337</v>
      </c>
    </row>
    <row r="34" spans="2:9" ht="20.25" customHeight="1" x14ac:dyDescent="0.25">
      <c r="B34" s="32" t="s">
        <v>57</v>
      </c>
      <c r="C34" s="34">
        <v>400</v>
      </c>
      <c r="D34" s="33" t="s">
        <v>58</v>
      </c>
      <c r="E34" s="43">
        <v>75</v>
      </c>
      <c r="F34" s="43">
        <v>45</v>
      </c>
      <c r="G34" s="43">
        <v>56</v>
      </c>
      <c r="H34" s="44">
        <f t="shared" si="2"/>
        <v>38.567466666666668</v>
      </c>
      <c r="I34" s="9">
        <f t="shared" si="1"/>
        <v>9.641866666666667</v>
      </c>
    </row>
    <row r="35" spans="2:9" ht="21" customHeight="1" x14ac:dyDescent="0.25">
      <c r="B35" s="32" t="s">
        <v>59</v>
      </c>
      <c r="C35" s="34">
        <v>400</v>
      </c>
      <c r="D35" s="33" t="s">
        <v>60</v>
      </c>
      <c r="E35" s="43">
        <v>112</v>
      </c>
      <c r="F35" s="43">
        <v>88</v>
      </c>
      <c r="G35" s="43">
        <v>114</v>
      </c>
      <c r="H35" s="44">
        <f t="shared" si="2"/>
        <v>68.807866666666669</v>
      </c>
      <c r="I35" s="9">
        <f t="shared" si="1"/>
        <v>17.201966666666667</v>
      </c>
    </row>
    <row r="36" spans="2:9" x14ac:dyDescent="0.25">
      <c r="B36" s="32" t="s">
        <v>61</v>
      </c>
      <c r="C36" s="34">
        <v>400</v>
      </c>
      <c r="D36" s="33" t="s">
        <v>62</v>
      </c>
      <c r="E36" s="43">
        <v>6</v>
      </c>
      <c r="F36" s="43">
        <v>6</v>
      </c>
      <c r="G36" s="43">
        <v>4</v>
      </c>
      <c r="H36" s="44">
        <f t="shared" si="2"/>
        <v>3.5061333333333327</v>
      </c>
      <c r="I36" s="9">
        <f t="shared" si="1"/>
        <v>0.87653333333333316</v>
      </c>
    </row>
    <row r="37" spans="2:9" x14ac:dyDescent="0.25">
      <c r="B37" s="32" t="s">
        <v>63</v>
      </c>
      <c r="C37" s="34">
        <v>400</v>
      </c>
      <c r="D37" s="33" t="s">
        <v>13</v>
      </c>
      <c r="E37" s="45">
        <v>145</v>
      </c>
      <c r="F37" s="45">
        <v>187</v>
      </c>
      <c r="G37" s="45">
        <v>156</v>
      </c>
      <c r="H37" s="44">
        <f t="shared" si="2"/>
        <v>106.93706666666667</v>
      </c>
      <c r="I37" s="9">
        <f t="shared" si="1"/>
        <v>26.734266666666667</v>
      </c>
    </row>
    <row r="38" spans="2:9" x14ac:dyDescent="0.25">
      <c r="B38" s="32" t="s">
        <v>64</v>
      </c>
      <c r="C38" s="34">
        <v>250</v>
      </c>
      <c r="D38" s="33" t="s">
        <v>13</v>
      </c>
      <c r="E38" s="45">
        <v>191</v>
      </c>
      <c r="F38" s="45">
        <v>165</v>
      </c>
      <c r="G38" s="45">
        <v>178</v>
      </c>
      <c r="H38" s="44">
        <f t="shared" si="2"/>
        <v>117.0172</v>
      </c>
      <c r="I38" s="9">
        <f t="shared" si="1"/>
        <v>46.80688</v>
      </c>
    </row>
    <row r="39" spans="2:9" ht="25.5" x14ac:dyDescent="0.25">
      <c r="B39" s="32" t="s">
        <v>66</v>
      </c>
      <c r="C39" s="34">
        <v>630</v>
      </c>
      <c r="D39" s="33" t="s">
        <v>65</v>
      </c>
      <c r="E39" s="43">
        <v>36</v>
      </c>
      <c r="F39" s="43">
        <v>27</v>
      </c>
      <c r="G39" s="43">
        <v>22</v>
      </c>
      <c r="H39" s="44">
        <f t="shared" si="2"/>
        <v>18.626333333333331</v>
      </c>
      <c r="I39" s="9">
        <f t="shared" si="1"/>
        <v>2.9565608465608459</v>
      </c>
    </row>
    <row r="40" spans="2:9" ht="25.5" x14ac:dyDescent="0.25">
      <c r="B40" s="32" t="s">
        <v>67</v>
      </c>
      <c r="C40" s="34">
        <v>630</v>
      </c>
      <c r="D40" s="33" t="s">
        <v>65</v>
      </c>
      <c r="E40" s="45">
        <v>110</v>
      </c>
      <c r="F40" s="45">
        <v>160</v>
      </c>
      <c r="G40" s="45">
        <v>118</v>
      </c>
      <c r="H40" s="44">
        <f t="shared" si="2"/>
        <v>85.02373333333334</v>
      </c>
      <c r="I40" s="9">
        <f t="shared" si="1"/>
        <v>13.49583068783069</v>
      </c>
    </row>
    <row r="41" spans="2:9" x14ac:dyDescent="0.25">
      <c r="B41" s="32" t="s">
        <v>68</v>
      </c>
      <c r="C41" s="34">
        <v>400</v>
      </c>
      <c r="D41" s="33" t="s">
        <v>13</v>
      </c>
      <c r="E41" s="45">
        <v>230</v>
      </c>
      <c r="F41" s="45">
        <v>172</v>
      </c>
      <c r="G41" s="45">
        <v>241</v>
      </c>
      <c r="H41" s="44">
        <f t="shared" si="2"/>
        <v>140.90273333333334</v>
      </c>
      <c r="I41" s="9">
        <f t="shared" si="1"/>
        <v>35.225683333333336</v>
      </c>
    </row>
    <row r="42" spans="2:9" x14ac:dyDescent="0.25">
      <c r="B42" s="32" t="s">
        <v>69</v>
      </c>
      <c r="C42" s="34">
        <v>180</v>
      </c>
      <c r="D42" s="33" t="s">
        <v>70</v>
      </c>
      <c r="E42" s="43">
        <v>55</v>
      </c>
      <c r="F42" s="43">
        <v>56</v>
      </c>
      <c r="G42" s="43">
        <v>41</v>
      </c>
      <c r="H42" s="44">
        <f t="shared" si="2"/>
        <v>33.308266666666668</v>
      </c>
      <c r="I42" s="9">
        <f t="shared" si="1"/>
        <v>18.504592592592594</v>
      </c>
    </row>
    <row r="43" spans="2:9" x14ac:dyDescent="0.25">
      <c r="B43" s="32" t="s">
        <v>71</v>
      </c>
      <c r="C43" s="34">
        <v>400</v>
      </c>
      <c r="D43" s="33" t="s">
        <v>72</v>
      </c>
      <c r="E43" s="43">
        <v>141</v>
      </c>
      <c r="F43" s="43">
        <v>120</v>
      </c>
      <c r="G43" s="43">
        <v>143</v>
      </c>
      <c r="H43" s="44">
        <f t="shared" si="2"/>
        <v>88.529866666666663</v>
      </c>
      <c r="I43" s="9">
        <f t="shared" si="1"/>
        <v>22.132466666666666</v>
      </c>
    </row>
    <row r="44" spans="2:9" x14ac:dyDescent="0.25">
      <c r="B44" s="32" t="s">
        <v>73</v>
      </c>
      <c r="C44" s="34">
        <v>400</v>
      </c>
      <c r="D44" s="33" t="s">
        <v>74</v>
      </c>
      <c r="E44" s="45">
        <v>58</v>
      </c>
      <c r="F44" s="45">
        <v>56</v>
      </c>
      <c r="G44" s="45">
        <v>52</v>
      </c>
      <c r="H44" s="44">
        <f t="shared" si="2"/>
        <v>36.376133333333335</v>
      </c>
      <c r="I44" s="9">
        <f t="shared" si="1"/>
        <v>9.0940333333333339</v>
      </c>
    </row>
    <row r="45" spans="2:9" ht="51" customHeight="1" x14ac:dyDescent="0.25">
      <c r="B45" s="32" t="s">
        <v>75</v>
      </c>
      <c r="C45" s="34">
        <v>400</v>
      </c>
      <c r="D45" s="33" t="s">
        <v>81</v>
      </c>
      <c r="E45" s="45">
        <v>80</v>
      </c>
      <c r="F45" s="45">
        <v>120</v>
      </c>
      <c r="G45" s="45">
        <v>101</v>
      </c>
      <c r="H45" s="44">
        <f t="shared" si="2"/>
        <v>65.959133333333327</v>
      </c>
      <c r="I45" s="9">
        <f t="shared" ref="I45:I76" si="3">(H45/C45)*100</f>
        <v>16.489783333333332</v>
      </c>
    </row>
    <row r="46" spans="2:9" ht="38.25" customHeight="1" x14ac:dyDescent="0.25">
      <c r="B46" s="32" t="s">
        <v>76</v>
      </c>
      <c r="C46" s="34">
        <v>400</v>
      </c>
      <c r="D46" s="33" t="s">
        <v>82</v>
      </c>
      <c r="E46" s="45">
        <v>223</v>
      </c>
      <c r="F46" s="45">
        <v>200</v>
      </c>
      <c r="G46" s="45">
        <v>230</v>
      </c>
      <c r="H46" s="44">
        <f t="shared" si="2"/>
        <v>143.09406666666666</v>
      </c>
      <c r="I46" s="9">
        <f t="shared" si="3"/>
        <v>35.773516666666666</v>
      </c>
    </row>
    <row r="47" spans="2:9" ht="25.5" x14ac:dyDescent="0.25">
      <c r="B47" s="32" t="s">
        <v>80</v>
      </c>
      <c r="C47" s="34">
        <v>400</v>
      </c>
      <c r="D47" s="33" t="s">
        <v>83</v>
      </c>
      <c r="E47" s="45">
        <v>125</v>
      </c>
      <c r="F47" s="45">
        <v>80</v>
      </c>
      <c r="G47" s="45">
        <v>79</v>
      </c>
      <c r="H47" s="44">
        <f t="shared" si="2"/>
        <v>62.233866666666671</v>
      </c>
      <c r="I47" s="9">
        <f t="shared" si="3"/>
        <v>15.558466666666668</v>
      </c>
    </row>
    <row r="48" spans="2:9" ht="25.5" x14ac:dyDescent="0.25">
      <c r="B48" s="32" t="s">
        <v>84</v>
      </c>
      <c r="C48" s="34">
        <v>400</v>
      </c>
      <c r="D48" s="33" t="s">
        <v>83</v>
      </c>
      <c r="E48" s="45">
        <v>55</v>
      </c>
      <c r="F48" s="45">
        <v>56</v>
      </c>
      <c r="G48" s="45">
        <v>45</v>
      </c>
      <c r="H48" s="44">
        <f t="shared" si="2"/>
        <v>34.184800000000003</v>
      </c>
      <c r="I48" s="9">
        <f t="shared" si="3"/>
        <v>8.5462000000000007</v>
      </c>
    </row>
    <row r="49" spans="2:9" x14ac:dyDescent="0.25">
      <c r="B49" s="32" t="s">
        <v>85</v>
      </c>
      <c r="C49" s="34">
        <v>630</v>
      </c>
      <c r="D49" s="33" t="s">
        <v>13</v>
      </c>
      <c r="E49" s="45">
        <v>101</v>
      </c>
      <c r="F49" s="45">
        <v>139</v>
      </c>
      <c r="G49" s="45">
        <v>101</v>
      </c>
      <c r="H49" s="44">
        <f t="shared" si="2"/>
        <v>74.724466666666672</v>
      </c>
      <c r="I49" s="9">
        <f t="shared" si="3"/>
        <v>11.861026455026456</v>
      </c>
    </row>
    <row r="50" spans="2:9" x14ac:dyDescent="0.25">
      <c r="B50" s="32" t="s">
        <v>86</v>
      </c>
      <c r="C50" s="34">
        <v>630</v>
      </c>
      <c r="D50" s="33" t="s">
        <v>87</v>
      </c>
      <c r="E50" s="45">
        <v>111</v>
      </c>
      <c r="F50" s="45">
        <v>144</v>
      </c>
      <c r="G50" s="45">
        <v>103</v>
      </c>
      <c r="H50" s="44">
        <f t="shared" si="2"/>
        <v>78.449733333333327</v>
      </c>
      <c r="I50" s="9">
        <f t="shared" si="3"/>
        <v>12.452338624338623</v>
      </c>
    </row>
    <row r="51" spans="2:9" x14ac:dyDescent="0.25">
      <c r="B51" s="32" t="s">
        <v>88</v>
      </c>
      <c r="C51" s="34">
        <v>400</v>
      </c>
      <c r="D51" s="33" t="s">
        <v>13</v>
      </c>
      <c r="E51" s="45">
        <v>255</v>
      </c>
      <c r="F51" s="45">
        <v>323</v>
      </c>
      <c r="G51" s="45">
        <v>270</v>
      </c>
      <c r="H51" s="44">
        <f t="shared" si="2"/>
        <v>185.82506666666669</v>
      </c>
      <c r="I51" s="9">
        <f t="shared" si="3"/>
        <v>46.456266666666671</v>
      </c>
    </row>
    <row r="52" spans="2:9" x14ac:dyDescent="0.25">
      <c r="B52" s="32" t="s">
        <v>89</v>
      </c>
      <c r="C52" s="34">
        <v>315</v>
      </c>
      <c r="D52" s="33" t="s">
        <v>90</v>
      </c>
      <c r="E52" s="45">
        <v>102</v>
      </c>
      <c r="F52" s="45">
        <v>96</v>
      </c>
      <c r="G52" s="45">
        <v>58</v>
      </c>
      <c r="H52" s="44">
        <f>(E52+F52+G52)/3*0.38*1.73</f>
        <v>56.098133333333323</v>
      </c>
      <c r="I52" s="9">
        <f t="shared" si="3"/>
        <v>17.808931216931214</v>
      </c>
    </row>
    <row r="53" spans="2:9" x14ac:dyDescent="0.25">
      <c r="B53" s="32" t="s">
        <v>91</v>
      </c>
      <c r="C53" s="34">
        <v>400</v>
      </c>
      <c r="D53" s="33" t="s">
        <v>92</v>
      </c>
      <c r="E53" s="45">
        <v>276</v>
      </c>
      <c r="F53" s="45">
        <v>300</v>
      </c>
      <c r="G53" s="45">
        <v>274</v>
      </c>
      <c r="H53" s="44">
        <f t="shared" si="2"/>
        <v>186.26333333333332</v>
      </c>
      <c r="I53" s="9">
        <f t="shared" si="3"/>
        <v>46.56583333333333</v>
      </c>
    </row>
    <row r="54" spans="2:9" x14ac:dyDescent="0.25">
      <c r="B54" s="32" t="s">
        <v>93</v>
      </c>
      <c r="C54" s="34">
        <v>180</v>
      </c>
      <c r="D54" s="33" t="s">
        <v>13</v>
      </c>
      <c r="E54" s="45">
        <v>56</v>
      </c>
      <c r="F54" s="45">
        <v>99</v>
      </c>
      <c r="G54" s="45">
        <v>75</v>
      </c>
      <c r="H54" s="44">
        <f>(E54+F54+G55)/3*0.38*1.73</f>
        <v>37.252666666666663</v>
      </c>
      <c r="I54" s="9">
        <f t="shared" si="3"/>
        <v>20.695925925925923</v>
      </c>
    </row>
    <row r="55" spans="2:9" ht="38.25" x14ac:dyDescent="0.25">
      <c r="B55" s="32" t="s">
        <v>94</v>
      </c>
      <c r="C55" s="34">
        <v>400</v>
      </c>
      <c r="D55" s="33" t="s">
        <v>95</v>
      </c>
      <c r="E55" s="42">
        <v>17</v>
      </c>
      <c r="F55" s="42">
        <v>23</v>
      </c>
      <c r="G55" s="42">
        <v>15</v>
      </c>
      <c r="H55" s="44">
        <f t="shared" si="2"/>
        <v>12.052333333333332</v>
      </c>
      <c r="I55" s="9">
        <f t="shared" si="3"/>
        <v>3.0130833333333329</v>
      </c>
    </row>
    <row r="56" spans="2:9" ht="38.25" x14ac:dyDescent="0.25">
      <c r="B56" s="32" t="s">
        <v>96</v>
      </c>
      <c r="C56" s="34">
        <v>400</v>
      </c>
      <c r="D56" s="33" t="s">
        <v>97</v>
      </c>
      <c r="E56" s="42">
        <v>117</v>
      </c>
      <c r="F56" s="42">
        <v>99</v>
      </c>
      <c r="G56" s="42">
        <v>91</v>
      </c>
      <c r="H56" s="44">
        <f t="shared" ref="H56:H87" si="4">(E56+F56+G56)/3*0.38*1.73</f>
        <v>67.273933333333332</v>
      </c>
      <c r="I56" s="9">
        <f t="shared" si="3"/>
        <v>16.818483333333333</v>
      </c>
    </row>
    <row r="57" spans="2:9" x14ac:dyDescent="0.25">
      <c r="B57" s="32" t="s">
        <v>98</v>
      </c>
      <c r="C57" s="34">
        <v>250</v>
      </c>
      <c r="D57" s="33" t="s">
        <v>13</v>
      </c>
      <c r="E57" s="42">
        <v>203</v>
      </c>
      <c r="F57" s="42">
        <v>196</v>
      </c>
      <c r="G57" s="42">
        <v>148</v>
      </c>
      <c r="H57" s="44">
        <f t="shared" si="4"/>
        <v>119.86593333333334</v>
      </c>
      <c r="I57" s="9">
        <f t="shared" si="3"/>
        <v>47.946373333333334</v>
      </c>
    </row>
    <row r="58" spans="2:9" x14ac:dyDescent="0.25">
      <c r="B58" s="32" t="s">
        <v>99</v>
      </c>
      <c r="C58" s="34">
        <v>250</v>
      </c>
      <c r="D58" s="33" t="s">
        <v>13</v>
      </c>
      <c r="E58" s="42">
        <v>45</v>
      </c>
      <c r="F58" s="42">
        <v>72</v>
      </c>
      <c r="G58" s="42">
        <v>52</v>
      </c>
      <c r="H58" s="44">
        <f t="shared" si="4"/>
        <v>37.033533333333331</v>
      </c>
      <c r="I58" s="9">
        <f t="shared" si="3"/>
        <v>14.813413333333333</v>
      </c>
    </row>
    <row r="59" spans="2:9" x14ac:dyDescent="0.25">
      <c r="B59" s="32" t="s">
        <v>100</v>
      </c>
      <c r="C59" s="34">
        <v>250</v>
      </c>
      <c r="D59" s="33" t="s">
        <v>13</v>
      </c>
      <c r="E59" s="42">
        <v>75</v>
      </c>
      <c r="F59" s="42">
        <v>113</v>
      </c>
      <c r="G59" s="42">
        <v>77</v>
      </c>
      <c r="H59" s="44">
        <f t="shared" si="4"/>
        <v>58.070333333333323</v>
      </c>
      <c r="I59" s="9">
        <f t="shared" si="3"/>
        <v>23.228133333333329</v>
      </c>
    </row>
    <row r="60" spans="2:9" x14ac:dyDescent="0.25">
      <c r="B60" s="32" t="s">
        <v>101</v>
      </c>
      <c r="C60" s="34">
        <v>400</v>
      </c>
      <c r="D60" s="33" t="s">
        <v>102</v>
      </c>
      <c r="E60" s="42">
        <v>205</v>
      </c>
      <c r="F60" s="42">
        <v>212</v>
      </c>
      <c r="G60" s="42">
        <v>254</v>
      </c>
      <c r="H60" s="44">
        <f t="shared" si="4"/>
        <v>147.03846666666666</v>
      </c>
      <c r="I60" s="9">
        <f t="shared" si="3"/>
        <v>36.759616666666666</v>
      </c>
    </row>
    <row r="61" spans="2:9" ht="25.5" x14ac:dyDescent="0.25">
      <c r="B61" s="32" t="s">
        <v>103</v>
      </c>
      <c r="C61" s="34">
        <v>250</v>
      </c>
      <c r="D61" s="33" t="s">
        <v>108</v>
      </c>
      <c r="E61" s="42">
        <v>159</v>
      </c>
      <c r="F61" s="42">
        <v>141</v>
      </c>
      <c r="G61" s="42">
        <v>159</v>
      </c>
      <c r="H61" s="44">
        <f t="shared" si="4"/>
        <v>100.5822</v>
      </c>
      <c r="I61" s="9">
        <f t="shared" si="3"/>
        <v>40.232880000000002</v>
      </c>
    </row>
    <row r="62" spans="2:9" ht="25.5" x14ac:dyDescent="0.25">
      <c r="B62" s="32" t="s">
        <v>104</v>
      </c>
      <c r="C62" s="34">
        <v>250</v>
      </c>
      <c r="D62" s="33" t="s">
        <v>105</v>
      </c>
      <c r="E62" s="42">
        <v>98</v>
      </c>
      <c r="F62" s="42">
        <v>101</v>
      </c>
      <c r="G62" s="42">
        <v>87</v>
      </c>
      <c r="H62" s="44">
        <f t="shared" si="4"/>
        <v>62.672133333333335</v>
      </c>
      <c r="I62" s="9">
        <f t="shared" si="3"/>
        <v>25.068853333333337</v>
      </c>
    </row>
    <row r="63" spans="2:9" x14ac:dyDescent="0.25">
      <c r="B63" s="32" t="s">
        <v>106</v>
      </c>
      <c r="C63" s="34">
        <v>180</v>
      </c>
      <c r="D63" s="33" t="s">
        <v>13</v>
      </c>
      <c r="E63" s="42">
        <v>79</v>
      </c>
      <c r="F63" s="42">
        <v>83</v>
      </c>
      <c r="G63" s="42">
        <v>95</v>
      </c>
      <c r="H63" s="44">
        <f t="shared" si="4"/>
        <v>56.317266666666669</v>
      </c>
      <c r="I63" s="9">
        <f t="shared" si="3"/>
        <v>31.287370370370372</v>
      </c>
    </row>
    <row r="64" spans="2:9" x14ac:dyDescent="0.25">
      <c r="B64" s="32" t="s">
        <v>107</v>
      </c>
      <c r="C64" s="34">
        <v>250</v>
      </c>
      <c r="D64" s="33" t="s">
        <v>13</v>
      </c>
      <c r="E64" s="42">
        <v>150</v>
      </c>
      <c r="F64" s="42">
        <v>167</v>
      </c>
      <c r="G64" s="42">
        <v>148</v>
      </c>
      <c r="H64" s="44">
        <f t="shared" si="4"/>
        <v>101.89699999999999</v>
      </c>
      <c r="I64" s="9">
        <f t="shared" si="3"/>
        <v>40.758799999999994</v>
      </c>
    </row>
    <row r="65" spans="2:9" x14ac:dyDescent="0.25">
      <c r="B65" s="32" t="s">
        <v>109</v>
      </c>
      <c r="C65" s="34">
        <v>320</v>
      </c>
      <c r="D65" s="33" t="s">
        <v>110</v>
      </c>
      <c r="E65" s="42">
        <v>61</v>
      </c>
      <c r="F65" s="42">
        <v>38</v>
      </c>
      <c r="G65" s="42">
        <v>27</v>
      </c>
      <c r="H65" s="44">
        <f t="shared" si="4"/>
        <v>27.610800000000001</v>
      </c>
      <c r="I65" s="9">
        <f t="shared" si="3"/>
        <v>8.6283750000000001</v>
      </c>
    </row>
    <row r="66" spans="2:9" x14ac:dyDescent="0.25">
      <c r="B66" s="32" t="s">
        <v>111</v>
      </c>
      <c r="C66" s="34">
        <v>320</v>
      </c>
      <c r="D66" s="33" t="s">
        <v>110</v>
      </c>
      <c r="E66" s="42">
        <v>88</v>
      </c>
      <c r="F66" s="42">
        <v>98</v>
      </c>
      <c r="G66" s="42">
        <v>97</v>
      </c>
      <c r="H66" s="44">
        <f t="shared" si="4"/>
        <v>62.014733333333325</v>
      </c>
      <c r="I66" s="9">
        <f t="shared" si="3"/>
        <v>19.379604166666663</v>
      </c>
    </row>
    <row r="67" spans="2:9" x14ac:dyDescent="0.25">
      <c r="B67" s="32" t="s">
        <v>112</v>
      </c>
      <c r="C67" s="34">
        <v>400</v>
      </c>
      <c r="D67" s="33" t="s">
        <v>13</v>
      </c>
      <c r="E67" s="42">
        <v>152</v>
      </c>
      <c r="F67" s="42">
        <v>240</v>
      </c>
      <c r="G67" s="42">
        <v>198</v>
      </c>
      <c r="H67" s="44">
        <f t="shared" si="4"/>
        <v>129.28866666666667</v>
      </c>
      <c r="I67" s="9">
        <f t="shared" si="3"/>
        <v>32.322166666666668</v>
      </c>
    </row>
    <row r="68" spans="2:9" x14ac:dyDescent="0.25">
      <c r="B68" s="32" t="s">
        <v>113</v>
      </c>
      <c r="C68" s="34">
        <v>250</v>
      </c>
      <c r="D68" s="33" t="s">
        <v>110</v>
      </c>
      <c r="E68" s="42">
        <v>59</v>
      </c>
      <c r="F68" s="42">
        <v>42</v>
      </c>
      <c r="G68" s="42">
        <v>41</v>
      </c>
      <c r="H68" s="44">
        <f t="shared" si="4"/>
        <v>31.116933333333336</v>
      </c>
      <c r="I68" s="9">
        <f t="shared" si="3"/>
        <v>12.446773333333335</v>
      </c>
    </row>
    <row r="69" spans="2:9" x14ac:dyDescent="0.25">
      <c r="B69" s="32" t="s">
        <v>114</v>
      </c>
      <c r="C69" s="34">
        <v>200</v>
      </c>
      <c r="D69" s="33" t="s">
        <v>13</v>
      </c>
      <c r="E69" s="42">
        <v>93</v>
      </c>
      <c r="F69" s="42">
        <v>111</v>
      </c>
      <c r="G69" s="42">
        <v>91</v>
      </c>
      <c r="H69" s="44">
        <f t="shared" si="4"/>
        <v>64.644333333333336</v>
      </c>
      <c r="I69" s="9">
        <f t="shared" si="3"/>
        <v>32.322166666666668</v>
      </c>
    </row>
    <row r="70" spans="2:9" x14ac:dyDescent="0.25">
      <c r="B70" s="32" t="s">
        <v>116</v>
      </c>
      <c r="C70" s="34">
        <v>320</v>
      </c>
      <c r="D70" s="33" t="s">
        <v>117</v>
      </c>
      <c r="E70" s="42">
        <v>152</v>
      </c>
      <c r="F70" s="42">
        <v>111</v>
      </c>
      <c r="G70" s="42">
        <v>139</v>
      </c>
      <c r="H70" s="44">
        <f t="shared" si="4"/>
        <v>88.0916</v>
      </c>
      <c r="I70" s="9">
        <f t="shared" si="3"/>
        <v>27.528625000000002</v>
      </c>
    </row>
    <row r="71" spans="2:9" x14ac:dyDescent="0.25">
      <c r="B71" s="32" t="s">
        <v>115</v>
      </c>
      <c r="C71" s="34">
        <v>400</v>
      </c>
      <c r="D71" s="33" t="s">
        <v>118</v>
      </c>
      <c r="E71" s="42">
        <v>38</v>
      </c>
      <c r="F71" s="42">
        <v>46</v>
      </c>
      <c r="G71" s="42">
        <v>45</v>
      </c>
      <c r="H71" s="44">
        <f t="shared" si="4"/>
        <v>28.2682</v>
      </c>
      <c r="I71" s="9">
        <f t="shared" si="3"/>
        <v>7.0670500000000001</v>
      </c>
    </row>
    <row r="72" spans="2:9" x14ac:dyDescent="0.25">
      <c r="B72" s="32" t="s">
        <v>119</v>
      </c>
      <c r="C72" s="34">
        <v>400</v>
      </c>
      <c r="D72" s="33" t="s">
        <v>120</v>
      </c>
      <c r="E72" s="42">
        <v>162</v>
      </c>
      <c r="F72" s="42">
        <v>142</v>
      </c>
      <c r="G72" s="42">
        <v>131</v>
      </c>
      <c r="H72" s="44">
        <f t="shared" si="4"/>
        <v>95.323000000000008</v>
      </c>
      <c r="I72" s="9">
        <f t="shared" si="3"/>
        <v>23.830750000000002</v>
      </c>
    </row>
    <row r="73" spans="2:9" x14ac:dyDescent="0.25">
      <c r="B73" s="32" t="s">
        <v>121</v>
      </c>
      <c r="C73" s="34">
        <v>320</v>
      </c>
      <c r="D73" s="33" t="s">
        <v>123</v>
      </c>
      <c r="E73" s="42">
        <v>35</v>
      </c>
      <c r="F73" s="42">
        <v>35</v>
      </c>
      <c r="G73" s="42">
        <v>42</v>
      </c>
      <c r="H73" s="44">
        <f t="shared" si="4"/>
        <v>24.542933333333334</v>
      </c>
      <c r="I73" s="9">
        <f t="shared" si="3"/>
        <v>7.6696666666666662</v>
      </c>
    </row>
    <row r="74" spans="2:9" x14ac:dyDescent="0.25">
      <c r="B74" s="32" t="s">
        <v>122</v>
      </c>
      <c r="C74" s="34">
        <v>400</v>
      </c>
      <c r="D74" s="33" t="s">
        <v>123</v>
      </c>
      <c r="E74" s="42">
        <v>212</v>
      </c>
      <c r="F74" s="42">
        <v>251</v>
      </c>
      <c r="G74" s="42">
        <v>203</v>
      </c>
      <c r="H74" s="44">
        <f t="shared" si="4"/>
        <v>145.94280000000001</v>
      </c>
      <c r="I74" s="9">
        <f t="shared" si="3"/>
        <v>36.485700000000001</v>
      </c>
    </row>
    <row r="75" spans="2:9" x14ac:dyDescent="0.25">
      <c r="B75" s="32" t="s">
        <v>124</v>
      </c>
      <c r="C75" s="34">
        <v>160</v>
      </c>
      <c r="D75" s="33" t="s">
        <v>13</v>
      </c>
      <c r="E75" s="42">
        <v>105</v>
      </c>
      <c r="F75" s="42">
        <v>98</v>
      </c>
      <c r="G75" s="42">
        <v>65</v>
      </c>
      <c r="H75" s="44">
        <f t="shared" si="4"/>
        <v>58.727733333333333</v>
      </c>
      <c r="I75" s="9">
        <f t="shared" si="3"/>
        <v>36.704833333333333</v>
      </c>
    </row>
    <row r="76" spans="2:9" x14ac:dyDescent="0.25">
      <c r="B76" s="32" t="s">
        <v>125</v>
      </c>
      <c r="C76" s="34">
        <v>180</v>
      </c>
      <c r="D76" s="33" t="s">
        <v>13</v>
      </c>
      <c r="E76" s="42">
        <v>57</v>
      </c>
      <c r="F76" s="42">
        <v>56</v>
      </c>
      <c r="G76" s="42">
        <v>87</v>
      </c>
      <c r="H76" s="44">
        <f t="shared" si="4"/>
        <v>43.826666666666668</v>
      </c>
      <c r="I76" s="9">
        <f t="shared" si="3"/>
        <v>24.348148148148148</v>
      </c>
    </row>
    <row r="77" spans="2:9" x14ac:dyDescent="0.25">
      <c r="B77" s="32" t="s">
        <v>126</v>
      </c>
      <c r="C77" s="34">
        <v>400</v>
      </c>
      <c r="D77" s="33" t="s">
        <v>127</v>
      </c>
      <c r="E77" s="42">
        <v>55</v>
      </c>
      <c r="F77" s="42">
        <v>79</v>
      </c>
      <c r="G77" s="42">
        <v>45</v>
      </c>
      <c r="H77" s="44">
        <f t="shared" si="4"/>
        <v>39.224866666666664</v>
      </c>
      <c r="I77" s="9">
        <f t="shared" ref="I77:I108" si="5">(H77/C77)*100</f>
        <v>9.8062166666666659</v>
      </c>
    </row>
    <row r="78" spans="2:9" x14ac:dyDescent="0.25">
      <c r="B78" s="32" t="s">
        <v>128</v>
      </c>
      <c r="C78" s="34">
        <v>400</v>
      </c>
      <c r="D78" s="33" t="s">
        <v>129</v>
      </c>
      <c r="E78" s="42">
        <v>56</v>
      </c>
      <c r="F78" s="42">
        <v>54</v>
      </c>
      <c r="G78" s="42">
        <v>39</v>
      </c>
      <c r="H78" s="44">
        <f t="shared" si="4"/>
        <v>32.650866666666666</v>
      </c>
      <c r="I78" s="9">
        <f t="shared" si="5"/>
        <v>8.1627166666666664</v>
      </c>
    </row>
    <row r="79" spans="2:9" x14ac:dyDescent="0.25">
      <c r="B79" s="32" t="s">
        <v>130</v>
      </c>
      <c r="C79" s="34">
        <v>250</v>
      </c>
      <c r="D79" s="33" t="s">
        <v>110</v>
      </c>
      <c r="E79" s="42">
        <v>54</v>
      </c>
      <c r="F79" s="42">
        <v>43</v>
      </c>
      <c r="G79" s="42">
        <v>39</v>
      </c>
      <c r="H79" s="44">
        <f t="shared" si="4"/>
        <v>29.802133333333334</v>
      </c>
      <c r="I79" s="9">
        <f t="shared" si="5"/>
        <v>11.920853333333334</v>
      </c>
    </row>
    <row r="80" spans="2:9" x14ac:dyDescent="0.25">
      <c r="B80" s="32" t="s">
        <v>131</v>
      </c>
      <c r="C80" s="34">
        <v>250</v>
      </c>
      <c r="D80" s="33" t="s">
        <v>110</v>
      </c>
      <c r="E80" s="42">
        <v>85</v>
      </c>
      <c r="F80" s="42">
        <v>70</v>
      </c>
      <c r="G80" s="42">
        <v>130</v>
      </c>
      <c r="H80" s="44">
        <f t="shared" si="4"/>
        <v>62.453000000000003</v>
      </c>
      <c r="I80" s="9">
        <f t="shared" si="5"/>
        <v>24.981200000000001</v>
      </c>
    </row>
    <row r="81" spans="2:9" x14ac:dyDescent="0.25">
      <c r="B81" s="32" t="s">
        <v>132</v>
      </c>
      <c r="C81" s="34">
        <v>180</v>
      </c>
      <c r="D81" s="33" t="s">
        <v>13</v>
      </c>
      <c r="E81" s="42">
        <v>65</v>
      </c>
      <c r="F81" s="42">
        <v>42</v>
      </c>
      <c r="G81" s="42">
        <v>51</v>
      </c>
      <c r="H81" s="44">
        <f t="shared" si="4"/>
        <v>34.623066666666666</v>
      </c>
      <c r="I81" s="9">
        <f t="shared" si="5"/>
        <v>19.235037037037035</v>
      </c>
    </row>
    <row r="82" spans="2:9" x14ac:dyDescent="0.25">
      <c r="B82" s="32" t="s">
        <v>133</v>
      </c>
      <c r="C82" s="34">
        <v>320</v>
      </c>
      <c r="D82" s="33" t="s">
        <v>13</v>
      </c>
      <c r="E82" s="42">
        <v>172</v>
      </c>
      <c r="F82" s="42">
        <v>63</v>
      </c>
      <c r="G82" s="42">
        <v>84</v>
      </c>
      <c r="H82" s="44">
        <f t="shared" si="4"/>
        <v>69.903533333333328</v>
      </c>
      <c r="I82" s="9">
        <f t="shared" si="5"/>
        <v>21.844854166666668</v>
      </c>
    </row>
    <row r="83" spans="2:9" x14ac:dyDescent="0.25">
      <c r="B83" s="32" t="s">
        <v>134</v>
      </c>
      <c r="C83" s="34">
        <v>160</v>
      </c>
      <c r="D83" s="33" t="s">
        <v>13</v>
      </c>
      <c r="E83" s="42">
        <v>56</v>
      </c>
      <c r="F83" s="42">
        <v>33</v>
      </c>
      <c r="G83" s="42">
        <v>11</v>
      </c>
      <c r="H83" s="44">
        <f t="shared" si="4"/>
        <v>21.913333333333334</v>
      </c>
      <c r="I83" s="9">
        <f t="shared" si="5"/>
        <v>13.695833333333335</v>
      </c>
    </row>
    <row r="84" spans="2:9" ht="25.5" x14ac:dyDescent="0.25">
      <c r="B84" s="32" t="s">
        <v>135</v>
      </c>
      <c r="C84" s="34">
        <v>400</v>
      </c>
      <c r="D84" s="33" t="s">
        <v>136</v>
      </c>
      <c r="E84" s="42">
        <v>121</v>
      </c>
      <c r="F84" s="42">
        <v>140</v>
      </c>
      <c r="G84" s="42">
        <v>191</v>
      </c>
      <c r="H84" s="44">
        <f t="shared" si="4"/>
        <v>99.048266666666663</v>
      </c>
      <c r="I84" s="9">
        <f t="shared" si="5"/>
        <v>24.762066666666666</v>
      </c>
    </row>
    <row r="85" spans="2:9" x14ac:dyDescent="0.25">
      <c r="B85" s="32" t="s">
        <v>137</v>
      </c>
      <c r="C85" s="34">
        <v>180</v>
      </c>
      <c r="D85" s="33" t="s">
        <v>70</v>
      </c>
      <c r="E85" s="42">
        <v>33</v>
      </c>
      <c r="F85" s="42">
        <v>47</v>
      </c>
      <c r="G85" s="42">
        <v>26</v>
      </c>
      <c r="H85" s="44">
        <f t="shared" si="4"/>
        <v>23.228133333333336</v>
      </c>
      <c r="I85" s="9">
        <f t="shared" si="5"/>
        <v>12.90451851851852</v>
      </c>
    </row>
    <row r="86" spans="2:9" x14ac:dyDescent="0.25">
      <c r="B86" s="32" t="s">
        <v>138</v>
      </c>
      <c r="C86" s="34">
        <v>400</v>
      </c>
      <c r="D86" s="33" t="s">
        <v>70</v>
      </c>
      <c r="E86" s="42">
        <v>146</v>
      </c>
      <c r="F86" s="42">
        <v>139</v>
      </c>
      <c r="G86" s="42">
        <v>125</v>
      </c>
      <c r="H86" s="44">
        <f t="shared" si="4"/>
        <v>89.844666666666654</v>
      </c>
      <c r="I86" s="9">
        <f t="shared" si="5"/>
        <v>22.461166666666664</v>
      </c>
    </row>
    <row r="87" spans="2:9" ht="25.5" x14ac:dyDescent="0.25">
      <c r="B87" s="32" t="s">
        <v>139</v>
      </c>
      <c r="C87" s="34">
        <v>400</v>
      </c>
      <c r="D87" s="33" t="s">
        <v>140</v>
      </c>
      <c r="E87" s="42">
        <v>289</v>
      </c>
      <c r="F87" s="42">
        <v>359</v>
      </c>
      <c r="G87" s="42">
        <v>401</v>
      </c>
      <c r="H87" s="44">
        <f t="shared" si="4"/>
        <v>229.87086666666667</v>
      </c>
      <c r="I87" s="9">
        <f t="shared" si="5"/>
        <v>57.467716666666668</v>
      </c>
    </row>
    <row r="88" spans="2:9" x14ac:dyDescent="0.25">
      <c r="B88" s="32" t="s">
        <v>141</v>
      </c>
      <c r="C88" s="34">
        <v>320</v>
      </c>
      <c r="D88" s="33" t="s">
        <v>142</v>
      </c>
      <c r="E88" s="42">
        <v>75</v>
      </c>
      <c r="F88" s="42">
        <v>40</v>
      </c>
      <c r="G88" s="42">
        <v>51</v>
      </c>
      <c r="H88" s="44">
        <f t="shared" ref="H88:H121" si="6">(E88+F88+G88)/3*0.38*1.73</f>
        <v>36.376133333333335</v>
      </c>
      <c r="I88" s="9">
        <f t="shared" si="5"/>
        <v>11.367541666666666</v>
      </c>
    </row>
    <row r="89" spans="2:9" x14ac:dyDescent="0.25">
      <c r="B89" s="32" t="s">
        <v>143</v>
      </c>
      <c r="C89" s="34">
        <v>180</v>
      </c>
      <c r="D89" s="33" t="s">
        <v>13</v>
      </c>
      <c r="E89" s="42">
        <v>28</v>
      </c>
      <c r="F89" s="42">
        <v>51</v>
      </c>
      <c r="G89" s="42">
        <v>40</v>
      </c>
      <c r="H89" s="44">
        <f t="shared" si="6"/>
        <v>26.076866666666664</v>
      </c>
      <c r="I89" s="9">
        <f t="shared" si="5"/>
        <v>14.487148148148146</v>
      </c>
    </row>
    <row r="90" spans="2:9" x14ac:dyDescent="0.25">
      <c r="B90" s="32" t="s">
        <v>144</v>
      </c>
      <c r="C90" s="34">
        <v>200</v>
      </c>
      <c r="D90" s="33" t="s">
        <v>90</v>
      </c>
      <c r="E90" s="42">
        <v>66</v>
      </c>
      <c r="F90" s="42">
        <v>85</v>
      </c>
      <c r="G90" s="42">
        <v>72</v>
      </c>
      <c r="H90" s="44">
        <f t="shared" si="6"/>
        <v>48.866733333333329</v>
      </c>
      <c r="I90" s="9">
        <f t="shared" si="5"/>
        <v>24.433366666666664</v>
      </c>
    </row>
    <row r="91" spans="2:9" ht="25.5" x14ac:dyDescent="0.25">
      <c r="B91" s="32" t="s">
        <v>145</v>
      </c>
      <c r="C91" s="34">
        <v>400</v>
      </c>
      <c r="D91" s="33" t="s">
        <v>146</v>
      </c>
      <c r="E91" s="42">
        <v>311</v>
      </c>
      <c r="F91" s="42">
        <v>298</v>
      </c>
      <c r="G91" s="42">
        <v>343</v>
      </c>
      <c r="H91" s="44">
        <f t="shared" si="6"/>
        <v>208.61493333333331</v>
      </c>
      <c r="I91" s="9">
        <f t="shared" si="5"/>
        <v>52.153733333333328</v>
      </c>
    </row>
    <row r="92" spans="2:9" x14ac:dyDescent="0.25">
      <c r="B92" s="32" t="s">
        <v>147</v>
      </c>
      <c r="C92" s="34">
        <v>180</v>
      </c>
      <c r="D92" s="33" t="s">
        <v>13</v>
      </c>
      <c r="E92" s="42">
        <v>102</v>
      </c>
      <c r="F92" s="42">
        <v>132</v>
      </c>
      <c r="G92" s="42">
        <v>122</v>
      </c>
      <c r="H92" s="44">
        <f>(G92+F92+E92)/3*0.38*1.73</f>
        <v>78.011466666666664</v>
      </c>
      <c r="I92" s="9">
        <f t="shared" si="5"/>
        <v>43.339703703703705</v>
      </c>
    </row>
    <row r="93" spans="2:9" ht="25.5" x14ac:dyDescent="0.25">
      <c r="B93" s="32" t="s">
        <v>148</v>
      </c>
      <c r="C93" s="34">
        <v>400</v>
      </c>
      <c r="D93" s="33" t="s">
        <v>149</v>
      </c>
      <c r="E93" s="42">
        <v>56</v>
      </c>
      <c r="F93" s="42">
        <v>76</v>
      </c>
      <c r="G93" s="42">
        <v>45</v>
      </c>
      <c r="H93" s="44">
        <f t="shared" si="6"/>
        <v>38.7866</v>
      </c>
      <c r="I93" s="9">
        <f t="shared" si="5"/>
        <v>9.69665</v>
      </c>
    </row>
    <row r="94" spans="2:9" x14ac:dyDescent="0.25">
      <c r="B94" s="32" t="s">
        <v>150</v>
      </c>
      <c r="C94" s="34">
        <v>400</v>
      </c>
      <c r="D94" s="33" t="s">
        <v>13</v>
      </c>
      <c r="E94" s="42">
        <v>88</v>
      </c>
      <c r="F94" s="42">
        <v>86</v>
      </c>
      <c r="G94" s="42">
        <v>48</v>
      </c>
      <c r="H94" s="44">
        <f t="shared" si="6"/>
        <v>48.647600000000004</v>
      </c>
      <c r="I94" s="9">
        <f t="shared" si="5"/>
        <v>12.161900000000001</v>
      </c>
    </row>
    <row r="95" spans="2:9" x14ac:dyDescent="0.25">
      <c r="B95" s="32" t="s">
        <v>151</v>
      </c>
      <c r="C95" s="34">
        <v>400</v>
      </c>
      <c r="D95" s="33" t="s">
        <v>152</v>
      </c>
      <c r="E95" s="42">
        <v>114</v>
      </c>
      <c r="F95" s="42">
        <v>154</v>
      </c>
      <c r="G95" s="42">
        <v>165</v>
      </c>
      <c r="H95" s="44">
        <f t="shared" si="6"/>
        <v>94.884733333333344</v>
      </c>
      <c r="I95" s="9">
        <f t="shared" si="5"/>
        <v>23.721183333333336</v>
      </c>
    </row>
    <row r="96" spans="2:9" x14ac:dyDescent="0.25">
      <c r="B96" s="32" t="s">
        <v>153</v>
      </c>
      <c r="C96" s="34">
        <v>400</v>
      </c>
      <c r="D96" s="33" t="s">
        <v>152</v>
      </c>
      <c r="E96" s="42">
        <v>59</v>
      </c>
      <c r="F96" s="42">
        <v>43</v>
      </c>
      <c r="G96" s="42">
        <v>45</v>
      </c>
      <c r="H96" s="44">
        <f t="shared" si="6"/>
        <v>32.212600000000002</v>
      </c>
      <c r="I96" s="9">
        <f t="shared" si="5"/>
        <v>8.0531500000000005</v>
      </c>
    </row>
    <row r="97" spans="2:9" ht="25.5" x14ac:dyDescent="0.25">
      <c r="B97" s="32" t="s">
        <v>154</v>
      </c>
      <c r="C97" s="34">
        <v>630</v>
      </c>
      <c r="D97" s="33" t="s">
        <v>156</v>
      </c>
      <c r="E97" s="42">
        <v>75</v>
      </c>
      <c r="F97" s="42">
        <v>68</v>
      </c>
      <c r="G97" s="42">
        <v>59</v>
      </c>
      <c r="H97" s="44">
        <f t="shared" si="6"/>
        <v>44.264933333333332</v>
      </c>
      <c r="I97" s="9">
        <f t="shared" si="5"/>
        <v>7.0261798941798945</v>
      </c>
    </row>
    <row r="98" spans="2:9" ht="25.5" x14ac:dyDescent="0.25">
      <c r="B98" s="32" t="s">
        <v>155</v>
      </c>
      <c r="C98" s="34">
        <v>630</v>
      </c>
      <c r="D98" s="33" t="s">
        <v>157</v>
      </c>
      <c r="E98" s="42">
        <v>38</v>
      </c>
      <c r="F98" s="42">
        <v>50</v>
      </c>
      <c r="G98" s="42">
        <v>49</v>
      </c>
      <c r="H98" s="44">
        <f t="shared" si="6"/>
        <v>30.021266666666662</v>
      </c>
      <c r="I98" s="9">
        <f t="shared" si="5"/>
        <v>4.7652804232804229</v>
      </c>
    </row>
    <row r="99" spans="2:9" x14ac:dyDescent="0.25">
      <c r="B99" s="32" t="s">
        <v>158</v>
      </c>
      <c r="C99" s="34">
        <v>400</v>
      </c>
      <c r="D99" s="33" t="s">
        <v>13</v>
      </c>
      <c r="E99" s="42">
        <v>67</v>
      </c>
      <c r="F99" s="42">
        <v>55</v>
      </c>
      <c r="G99" s="42">
        <v>87</v>
      </c>
      <c r="H99" s="44">
        <f t="shared" si="6"/>
        <v>45.798866666666669</v>
      </c>
      <c r="I99" s="9">
        <f t="shared" si="5"/>
        <v>11.449716666666667</v>
      </c>
    </row>
    <row r="100" spans="2:9" x14ac:dyDescent="0.25">
      <c r="B100" s="32" t="s">
        <v>159</v>
      </c>
      <c r="C100" s="34">
        <v>630</v>
      </c>
      <c r="D100" s="33" t="s">
        <v>87</v>
      </c>
      <c r="E100" s="42">
        <v>11</v>
      </c>
      <c r="F100" s="42">
        <v>8</v>
      </c>
      <c r="G100" s="42">
        <v>5</v>
      </c>
      <c r="H100" s="44">
        <f t="shared" si="6"/>
        <v>5.2591999999999999</v>
      </c>
      <c r="I100" s="9">
        <f t="shared" si="5"/>
        <v>0.83479365079365075</v>
      </c>
    </row>
    <row r="101" spans="2:9" x14ac:dyDescent="0.25">
      <c r="B101" s="32" t="s">
        <v>160</v>
      </c>
      <c r="C101" s="34">
        <v>630</v>
      </c>
      <c r="D101" s="33" t="s">
        <v>161</v>
      </c>
      <c r="E101" s="42">
        <v>63</v>
      </c>
      <c r="F101" s="42">
        <v>46</v>
      </c>
      <c r="G101" s="42">
        <v>68</v>
      </c>
      <c r="H101" s="44">
        <f t="shared" si="6"/>
        <v>38.7866</v>
      </c>
      <c r="I101" s="9">
        <f t="shared" si="5"/>
        <v>6.1566031746031742</v>
      </c>
    </row>
    <row r="102" spans="2:9" x14ac:dyDescent="0.25">
      <c r="B102" s="32" t="s">
        <v>162</v>
      </c>
      <c r="C102" s="34">
        <v>180</v>
      </c>
      <c r="D102" s="33" t="s">
        <v>13</v>
      </c>
      <c r="E102" s="42">
        <v>156</v>
      </c>
      <c r="F102" s="42">
        <v>141</v>
      </c>
      <c r="G102" s="42">
        <v>121</v>
      </c>
      <c r="H102" s="44">
        <f t="shared" si="6"/>
        <v>91.597733333333338</v>
      </c>
      <c r="I102" s="9">
        <f t="shared" si="5"/>
        <v>50.887629629629629</v>
      </c>
    </row>
    <row r="103" spans="2:9" x14ac:dyDescent="0.25">
      <c r="B103" s="32" t="s">
        <v>163</v>
      </c>
      <c r="C103" s="34">
        <v>250</v>
      </c>
      <c r="D103" s="33" t="s">
        <v>13</v>
      </c>
      <c r="E103" s="42">
        <v>154</v>
      </c>
      <c r="F103" s="42">
        <v>123</v>
      </c>
      <c r="G103" s="42">
        <v>129</v>
      </c>
      <c r="H103" s="44">
        <f t="shared" si="6"/>
        <v>88.968133333333341</v>
      </c>
      <c r="I103" s="9">
        <f t="shared" si="5"/>
        <v>35.587253333333337</v>
      </c>
    </row>
    <row r="104" spans="2:9" ht="25.5" x14ac:dyDescent="0.25">
      <c r="B104" s="32" t="s">
        <v>166</v>
      </c>
      <c r="C104" s="34">
        <v>630</v>
      </c>
      <c r="D104" s="33" t="s">
        <v>164</v>
      </c>
      <c r="E104" s="42">
        <v>90</v>
      </c>
      <c r="F104" s="42">
        <v>78</v>
      </c>
      <c r="G104" s="42">
        <v>87</v>
      </c>
      <c r="H104" s="44">
        <f t="shared" si="6"/>
        <v>55.878999999999998</v>
      </c>
      <c r="I104" s="9">
        <f t="shared" si="5"/>
        <v>8.8696825396825396</v>
      </c>
    </row>
    <row r="105" spans="2:9" ht="25.5" x14ac:dyDescent="0.25">
      <c r="B105" s="32" t="s">
        <v>165</v>
      </c>
      <c r="C105" s="34">
        <v>630</v>
      </c>
      <c r="D105" s="33" t="s">
        <v>164</v>
      </c>
      <c r="E105" s="42">
        <v>222</v>
      </c>
      <c r="F105" s="42">
        <v>218</v>
      </c>
      <c r="G105" s="42">
        <v>189</v>
      </c>
      <c r="H105" s="44">
        <f t="shared" si="6"/>
        <v>137.83486666666667</v>
      </c>
      <c r="I105" s="9">
        <f t="shared" si="5"/>
        <v>21.878550264550263</v>
      </c>
    </row>
    <row r="106" spans="2:9" x14ac:dyDescent="0.25">
      <c r="B106" s="32" t="s">
        <v>167</v>
      </c>
      <c r="C106" s="34">
        <v>250</v>
      </c>
      <c r="D106" s="33" t="s">
        <v>13</v>
      </c>
      <c r="E106" s="42">
        <v>214</v>
      </c>
      <c r="F106" s="42">
        <v>203</v>
      </c>
      <c r="G106" s="42">
        <v>145</v>
      </c>
      <c r="H106" s="44">
        <f t="shared" si="6"/>
        <v>123.15293333333334</v>
      </c>
      <c r="I106" s="9">
        <f t="shared" si="5"/>
        <v>49.261173333333339</v>
      </c>
    </row>
    <row r="107" spans="2:9" x14ac:dyDescent="0.25">
      <c r="B107" s="32" t="s">
        <v>168</v>
      </c>
      <c r="C107" s="34">
        <v>400</v>
      </c>
      <c r="D107" s="33" t="s">
        <v>87</v>
      </c>
      <c r="E107" s="42">
        <v>15</v>
      </c>
      <c r="F107" s="42">
        <v>18</v>
      </c>
      <c r="G107" s="42">
        <v>23</v>
      </c>
      <c r="H107" s="44">
        <f t="shared" si="6"/>
        <v>12.271466666666667</v>
      </c>
      <c r="I107" s="9">
        <f t="shared" si="5"/>
        <v>3.0678666666666667</v>
      </c>
    </row>
    <row r="108" spans="2:9" x14ac:dyDescent="0.25">
      <c r="B108" s="32" t="s">
        <v>169</v>
      </c>
      <c r="C108" s="34">
        <v>400</v>
      </c>
      <c r="D108" s="33" t="s">
        <v>87</v>
      </c>
      <c r="E108" s="42">
        <v>143</v>
      </c>
      <c r="F108" s="42">
        <v>123</v>
      </c>
      <c r="G108" s="42">
        <v>115</v>
      </c>
      <c r="H108" s="44">
        <f t="shared" si="6"/>
        <v>83.489800000000002</v>
      </c>
      <c r="I108" s="9">
        <f t="shared" si="5"/>
        <v>20.872450000000001</v>
      </c>
    </row>
    <row r="109" spans="2:9" x14ac:dyDescent="0.25">
      <c r="B109" s="32" t="s">
        <v>170</v>
      </c>
      <c r="C109" s="34">
        <v>630</v>
      </c>
      <c r="D109" s="33" t="s">
        <v>118</v>
      </c>
      <c r="E109" s="42">
        <v>243</v>
      </c>
      <c r="F109" s="42">
        <v>213</v>
      </c>
      <c r="G109" s="42">
        <v>201</v>
      </c>
      <c r="H109" s="44">
        <f t="shared" si="6"/>
        <v>143.97059999999999</v>
      </c>
      <c r="I109" s="9">
        <f t="shared" ref="I109:I121" si="7">(H109/C109)*100</f>
        <v>22.852476190476189</v>
      </c>
    </row>
    <row r="110" spans="2:9" x14ac:dyDescent="0.25">
      <c r="B110" s="32" t="s">
        <v>171</v>
      </c>
      <c r="C110" s="34">
        <v>400</v>
      </c>
      <c r="D110" s="33" t="s">
        <v>13</v>
      </c>
      <c r="E110" s="42">
        <v>54</v>
      </c>
      <c r="F110" s="42">
        <v>122</v>
      </c>
      <c r="G110" s="42">
        <v>74</v>
      </c>
      <c r="H110" s="44">
        <f t="shared" si="6"/>
        <v>54.783333333333331</v>
      </c>
      <c r="I110" s="9">
        <f t="shared" si="7"/>
        <v>13.695833333333333</v>
      </c>
    </row>
    <row r="111" spans="2:9" ht="25.5" x14ac:dyDescent="0.25">
      <c r="B111" s="32" t="s">
        <v>172</v>
      </c>
      <c r="C111" s="34">
        <v>630</v>
      </c>
      <c r="D111" s="33" t="s">
        <v>173</v>
      </c>
      <c r="E111" s="42">
        <v>14</v>
      </c>
      <c r="F111" s="42">
        <v>21</v>
      </c>
      <c r="G111" s="42">
        <v>24</v>
      </c>
      <c r="H111" s="44">
        <f t="shared" si="6"/>
        <v>12.928866666666668</v>
      </c>
      <c r="I111" s="9">
        <f t="shared" si="7"/>
        <v>2.0522010582010584</v>
      </c>
    </row>
    <row r="112" spans="2:9" ht="25.5" x14ac:dyDescent="0.25">
      <c r="B112" s="32" t="s">
        <v>174</v>
      </c>
      <c r="C112" s="34">
        <v>630</v>
      </c>
      <c r="D112" s="33" t="s">
        <v>173</v>
      </c>
      <c r="E112" s="42">
        <v>102</v>
      </c>
      <c r="F112" s="42">
        <v>98</v>
      </c>
      <c r="G112" s="42">
        <v>167</v>
      </c>
      <c r="H112" s="44">
        <f t="shared" si="6"/>
        <v>80.421933333333328</v>
      </c>
      <c r="I112" s="9">
        <f t="shared" si="7"/>
        <v>12.765386243386242</v>
      </c>
    </row>
    <row r="113" spans="2:9" x14ac:dyDescent="0.25">
      <c r="B113" s="32" t="s">
        <v>182</v>
      </c>
      <c r="C113" s="34">
        <v>630</v>
      </c>
      <c r="D113" s="33" t="s">
        <v>183</v>
      </c>
      <c r="E113" s="42">
        <v>0</v>
      </c>
      <c r="F113" s="42">
        <v>0</v>
      </c>
      <c r="G113" s="42">
        <v>0</v>
      </c>
      <c r="H113" s="44">
        <f>(E113+F113+G113)/3*0.38*1.73</f>
        <v>0</v>
      </c>
      <c r="I113" s="9">
        <f t="shared" si="7"/>
        <v>0</v>
      </c>
    </row>
    <row r="114" spans="2:9" x14ac:dyDescent="0.25">
      <c r="B114" s="32" t="s">
        <v>184</v>
      </c>
      <c r="C114" s="34">
        <v>400</v>
      </c>
      <c r="D114" s="33" t="s">
        <v>183</v>
      </c>
      <c r="E114" s="42">
        <v>12</v>
      </c>
      <c r="F114" s="42">
        <v>12</v>
      </c>
      <c r="G114" s="42">
        <v>14</v>
      </c>
      <c r="H114" s="44">
        <f>(G114+F114+E114)/3*0.38*1.73</f>
        <v>8.3270666666666671</v>
      </c>
      <c r="I114" s="9">
        <f t="shared" si="7"/>
        <v>2.0817666666666668</v>
      </c>
    </row>
    <row r="115" spans="2:9" x14ac:dyDescent="0.25">
      <c r="B115" s="32" t="s">
        <v>185</v>
      </c>
      <c r="C115" s="34">
        <v>400</v>
      </c>
      <c r="D115" s="33" t="s">
        <v>183</v>
      </c>
      <c r="E115" s="42">
        <v>13</v>
      </c>
      <c r="F115" s="42">
        <v>18</v>
      </c>
      <c r="G115" s="42">
        <v>18</v>
      </c>
      <c r="H115" s="44">
        <f>(G115+F115+E115)/3*0.38*1.73</f>
        <v>10.737533333333332</v>
      </c>
      <c r="I115" s="9">
        <f t="shared" si="7"/>
        <v>2.6843833333333329</v>
      </c>
    </row>
    <row r="116" spans="2:9" ht="25.5" x14ac:dyDescent="0.25">
      <c r="B116" s="32" t="s">
        <v>175</v>
      </c>
      <c r="C116" s="34">
        <v>180</v>
      </c>
      <c r="D116" s="33" t="s">
        <v>176</v>
      </c>
      <c r="E116" s="42">
        <v>90</v>
      </c>
      <c r="F116" s="42">
        <v>82</v>
      </c>
      <c r="G116" s="42">
        <v>70</v>
      </c>
      <c r="H116" s="44">
        <f t="shared" si="6"/>
        <v>53.03026666666667</v>
      </c>
      <c r="I116" s="9">
        <f t="shared" si="7"/>
        <v>29.461259259259258</v>
      </c>
    </row>
    <row r="117" spans="2:9" ht="25.5" x14ac:dyDescent="0.25">
      <c r="B117" s="32" t="s">
        <v>177</v>
      </c>
      <c r="C117" s="34">
        <v>180</v>
      </c>
      <c r="D117" s="33" t="s">
        <v>176</v>
      </c>
      <c r="E117" s="42">
        <v>80</v>
      </c>
      <c r="F117" s="42">
        <v>65</v>
      </c>
      <c r="G117" s="42">
        <v>40</v>
      </c>
      <c r="H117" s="44">
        <f t="shared" si="6"/>
        <v>40.539666666666669</v>
      </c>
      <c r="I117" s="9">
        <f t="shared" si="7"/>
        <v>22.522037037037038</v>
      </c>
    </row>
    <row r="118" spans="2:9" x14ac:dyDescent="0.25">
      <c r="B118" s="32" t="s">
        <v>178</v>
      </c>
      <c r="C118" s="34">
        <v>250</v>
      </c>
      <c r="D118" s="33" t="s">
        <v>13</v>
      </c>
      <c r="E118" s="42">
        <v>167</v>
      </c>
      <c r="F118" s="42">
        <v>132</v>
      </c>
      <c r="G118" s="42">
        <v>112</v>
      </c>
      <c r="H118" s="44">
        <f t="shared" si="6"/>
        <v>90.063800000000001</v>
      </c>
      <c r="I118" s="9">
        <f t="shared" si="7"/>
        <v>36.02552</v>
      </c>
    </row>
    <row r="119" spans="2:9" x14ac:dyDescent="0.25">
      <c r="B119" s="32" t="s">
        <v>179</v>
      </c>
      <c r="C119" s="34">
        <v>250</v>
      </c>
      <c r="D119" s="33" t="s">
        <v>13</v>
      </c>
      <c r="E119" s="42">
        <v>61</v>
      </c>
      <c r="F119" s="42">
        <v>59</v>
      </c>
      <c r="G119" s="42">
        <v>98</v>
      </c>
      <c r="H119" s="44">
        <f t="shared" si="6"/>
        <v>47.77106666666667</v>
      </c>
      <c r="I119" s="9">
        <f t="shared" si="7"/>
        <v>19.108426666666666</v>
      </c>
    </row>
    <row r="120" spans="2:9" x14ac:dyDescent="0.25">
      <c r="B120" s="32" t="s">
        <v>181</v>
      </c>
      <c r="C120" s="34">
        <v>250</v>
      </c>
      <c r="D120" s="33" t="s">
        <v>62</v>
      </c>
      <c r="E120" s="42">
        <v>50</v>
      </c>
      <c r="F120" s="42">
        <v>20</v>
      </c>
      <c r="G120" s="42">
        <v>24</v>
      </c>
      <c r="H120" s="44">
        <f t="shared" si="6"/>
        <v>20.598533333333332</v>
      </c>
      <c r="I120" s="9">
        <f t="shared" si="7"/>
        <v>8.2394133333333333</v>
      </c>
    </row>
    <row r="121" spans="2:9" x14ac:dyDescent="0.25">
      <c r="B121" s="32" t="s">
        <v>180</v>
      </c>
      <c r="C121" s="6">
        <v>250</v>
      </c>
      <c r="D121" s="5" t="s">
        <v>13</v>
      </c>
      <c r="E121" s="47">
        <v>45</v>
      </c>
      <c r="F121" s="47">
        <v>20</v>
      </c>
      <c r="G121" s="47">
        <v>23</v>
      </c>
      <c r="H121" s="10">
        <f t="shared" si="6"/>
        <v>19.283733333333334</v>
      </c>
      <c r="I121" s="9">
        <f t="shared" si="7"/>
        <v>7.713493333333334</v>
      </c>
    </row>
    <row r="122" spans="2:9" s="2" customFormat="1" x14ac:dyDescent="0.25">
      <c r="B122" s="25"/>
      <c r="C122" s="26"/>
      <c r="D122" s="24"/>
      <c r="E122" s="26"/>
      <c r="F122" s="26"/>
      <c r="G122" s="26"/>
      <c r="H122" s="27"/>
      <c r="I122" s="28"/>
    </row>
    <row r="123" spans="2:9" s="2" customFormat="1" x14ac:dyDescent="0.25">
      <c r="B123" s="25"/>
      <c r="C123" s="26"/>
      <c r="D123" s="24"/>
      <c r="E123" s="26"/>
      <c r="F123" s="26"/>
      <c r="G123" s="26"/>
      <c r="H123" s="27"/>
      <c r="I123" s="28"/>
    </row>
    <row r="124" spans="2:9" s="2" customFormat="1" x14ac:dyDescent="0.25">
      <c r="B124" s="25"/>
      <c r="C124" s="26"/>
      <c r="D124" s="24"/>
      <c r="E124" s="26"/>
      <c r="F124" s="26"/>
      <c r="G124" s="26"/>
      <c r="H124" s="27"/>
      <c r="I124" s="28"/>
    </row>
    <row r="125" spans="2:9" s="2" customFormat="1" x14ac:dyDescent="0.25">
      <c r="B125" s="25"/>
      <c r="C125" s="26"/>
      <c r="D125" s="24"/>
      <c r="E125" s="26"/>
      <c r="F125" s="26"/>
      <c r="G125" s="26"/>
      <c r="H125" s="27"/>
      <c r="I125" s="28"/>
    </row>
    <row r="126" spans="2:9" s="2" customFormat="1" x14ac:dyDescent="0.25">
      <c r="B126" s="25"/>
      <c r="C126" s="26"/>
      <c r="D126" s="24"/>
      <c r="E126" s="26"/>
      <c r="F126" s="26"/>
      <c r="G126" s="26"/>
      <c r="H126" s="27"/>
      <c r="I126" s="28"/>
    </row>
    <row r="127" spans="2:9" s="2" customFormat="1" x14ac:dyDescent="0.25">
      <c r="B127" s="25"/>
      <c r="C127" s="26"/>
      <c r="D127" s="24"/>
      <c r="E127" s="26"/>
      <c r="F127" s="26"/>
      <c r="G127" s="26"/>
      <c r="H127" s="27"/>
      <c r="I127" s="28"/>
    </row>
    <row r="128" spans="2:9" s="2" customFormat="1" x14ac:dyDescent="0.25">
      <c r="B128" s="25"/>
      <c r="C128" s="26"/>
      <c r="D128" s="24"/>
      <c r="E128" s="26"/>
      <c r="F128" s="26"/>
      <c r="G128" s="26"/>
      <c r="H128" s="27"/>
      <c r="I128" s="28"/>
    </row>
    <row r="129" spans="2:9" s="2" customFormat="1" x14ac:dyDescent="0.25">
      <c r="B129" s="25"/>
      <c r="C129" s="26"/>
      <c r="D129" s="24"/>
      <c r="E129" s="26"/>
      <c r="F129" s="26"/>
      <c r="G129" s="26"/>
      <c r="H129" s="27"/>
      <c r="I129" s="28"/>
    </row>
    <row r="130" spans="2:9" s="2" customFormat="1" x14ac:dyDescent="0.25">
      <c r="B130" s="25"/>
      <c r="C130" s="26"/>
      <c r="D130" s="24"/>
      <c r="E130" s="26"/>
      <c r="F130" s="26"/>
      <c r="G130" s="26"/>
      <c r="H130" s="27"/>
      <c r="I130" s="28"/>
    </row>
    <row r="131" spans="2:9" s="2" customFormat="1" x14ac:dyDescent="0.25">
      <c r="B131" s="25"/>
      <c r="C131" s="26"/>
      <c r="D131" s="24"/>
      <c r="E131" s="26"/>
      <c r="F131" s="26"/>
      <c r="G131" s="26"/>
      <c r="H131" s="27"/>
      <c r="I131" s="28"/>
    </row>
    <row r="132" spans="2:9" s="2" customFormat="1" x14ac:dyDescent="0.25">
      <c r="B132" s="25"/>
      <c r="C132" s="26"/>
      <c r="D132" s="24"/>
      <c r="E132" s="26"/>
      <c r="F132" s="26"/>
      <c r="G132" s="26"/>
      <c r="H132" s="27"/>
      <c r="I132" s="28"/>
    </row>
    <row r="133" spans="2:9" s="2" customFormat="1" x14ac:dyDescent="0.25">
      <c r="B133" s="19"/>
      <c r="C133" s="14"/>
      <c r="E133" s="14"/>
      <c r="F133" s="14"/>
      <c r="G133" s="14"/>
      <c r="H133" s="27"/>
      <c r="I133" s="28"/>
    </row>
    <row r="134" spans="2:9" s="2" customFormat="1" x14ac:dyDescent="0.25">
      <c r="B134" s="19"/>
      <c r="C134" s="14"/>
      <c r="E134" s="14"/>
      <c r="F134" s="14"/>
      <c r="G134" s="14"/>
      <c r="H134" s="16"/>
      <c r="I134" s="28"/>
    </row>
    <row r="135" spans="2:9" s="2" customFormat="1" x14ac:dyDescent="0.25">
      <c r="B135" s="19"/>
      <c r="C135" s="14"/>
      <c r="E135" s="14"/>
      <c r="F135" s="14"/>
      <c r="G135" s="14"/>
      <c r="H135" s="16"/>
      <c r="I135" s="28"/>
    </row>
    <row r="136" spans="2:9" s="2" customFormat="1" x14ac:dyDescent="0.25">
      <c r="B136" s="19"/>
      <c r="C136" s="14"/>
      <c r="E136" s="14"/>
      <c r="F136" s="14"/>
      <c r="G136" s="14"/>
      <c r="H136" s="16"/>
      <c r="I136" s="28"/>
    </row>
    <row r="137" spans="2:9" s="2" customFormat="1" x14ac:dyDescent="0.25">
      <c r="B137" s="19"/>
      <c r="C137" s="14"/>
      <c r="E137" s="14"/>
      <c r="F137" s="14"/>
      <c r="G137" s="14"/>
      <c r="H137" s="16"/>
      <c r="I137" s="28"/>
    </row>
    <row r="138" spans="2:9" s="2" customFormat="1" x14ac:dyDescent="0.25">
      <c r="B138" s="19"/>
      <c r="C138" s="14"/>
      <c r="E138" s="14"/>
      <c r="F138" s="14"/>
      <c r="G138" s="14"/>
      <c r="H138" s="16"/>
      <c r="I138" s="28"/>
    </row>
    <row r="139" spans="2:9" s="2" customFormat="1" x14ac:dyDescent="0.25">
      <c r="B139" s="19"/>
      <c r="C139" s="14"/>
      <c r="E139" s="14"/>
      <c r="F139" s="14"/>
      <c r="G139" s="14"/>
      <c r="H139" s="16"/>
      <c r="I139" s="28"/>
    </row>
    <row r="140" spans="2:9" s="2" customFormat="1" x14ac:dyDescent="0.25">
      <c r="B140" s="19"/>
      <c r="C140" s="14"/>
      <c r="E140" s="14"/>
      <c r="F140" s="14"/>
      <c r="G140" s="14"/>
      <c r="H140" s="16"/>
      <c r="I140" s="28"/>
    </row>
    <row r="141" spans="2:9" s="2" customFormat="1" x14ac:dyDescent="0.25">
      <c r="B141" s="19"/>
      <c r="C141" s="14"/>
      <c r="E141" s="14"/>
      <c r="F141" s="14"/>
      <c r="G141" s="14"/>
      <c r="H141" s="16"/>
      <c r="I141" s="28"/>
    </row>
    <row r="142" spans="2:9" s="2" customFormat="1" x14ac:dyDescent="0.25">
      <c r="B142" s="19"/>
      <c r="C142" s="14"/>
      <c r="E142" s="14"/>
      <c r="F142" s="14"/>
      <c r="G142" s="14"/>
      <c r="H142" s="16"/>
      <c r="I142" s="28"/>
    </row>
    <row r="143" spans="2:9" s="2" customFormat="1" x14ac:dyDescent="0.25">
      <c r="B143" s="19"/>
      <c r="C143" s="14"/>
      <c r="E143" s="14"/>
      <c r="F143" s="14"/>
      <c r="G143" s="14"/>
      <c r="H143" s="16"/>
      <c r="I143" s="28"/>
    </row>
    <row r="144" spans="2:9" s="2" customFormat="1" x14ac:dyDescent="0.25">
      <c r="B144" s="19"/>
      <c r="C144" s="14"/>
      <c r="E144" s="14"/>
      <c r="F144" s="14"/>
      <c r="G144" s="14"/>
      <c r="H144" s="16"/>
      <c r="I144" s="28"/>
    </row>
    <row r="145" spans="2:9" s="2" customFormat="1" x14ac:dyDescent="0.25">
      <c r="B145" s="19"/>
      <c r="C145" s="14"/>
      <c r="E145" s="14"/>
      <c r="F145" s="14"/>
      <c r="G145" s="14"/>
      <c r="H145" s="16"/>
      <c r="I145" s="28"/>
    </row>
    <row r="146" spans="2:9" s="2" customFormat="1" x14ac:dyDescent="0.25">
      <c r="B146" s="19"/>
      <c r="C146" s="14"/>
      <c r="E146" s="14"/>
      <c r="F146" s="14"/>
      <c r="G146" s="14"/>
      <c r="H146" s="16"/>
      <c r="I146" s="28"/>
    </row>
    <row r="147" spans="2:9" s="2" customFormat="1" x14ac:dyDescent="0.25">
      <c r="B147" s="19"/>
      <c r="C147" s="14"/>
      <c r="E147" s="14"/>
      <c r="F147" s="14"/>
      <c r="G147" s="14"/>
      <c r="H147" s="16"/>
      <c r="I147" s="28"/>
    </row>
    <row r="148" spans="2:9" s="2" customFormat="1" x14ac:dyDescent="0.25">
      <c r="B148" s="19"/>
      <c r="C148" s="14"/>
      <c r="E148" s="14"/>
      <c r="F148" s="14"/>
      <c r="G148" s="14"/>
      <c r="H148" s="16"/>
      <c r="I148" s="28"/>
    </row>
    <row r="149" spans="2:9" s="2" customFormat="1" x14ac:dyDescent="0.25">
      <c r="B149" s="19"/>
      <c r="C149" s="14"/>
      <c r="E149" s="14"/>
      <c r="F149" s="14"/>
      <c r="G149" s="14"/>
      <c r="H149" s="16"/>
      <c r="I149" s="28"/>
    </row>
    <row r="150" spans="2:9" s="2" customFormat="1" x14ac:dyDescent="0.25">
      <c r="B150" s="19"/>
      <c r="C150" s="14"/>
      <c r="E150" s="14"/>
      <c r="F150" s="14"/>
      <c r="G150" s="14"/>
      <c r="H150" s="16"/>
      <c r="I150" s="28"/>
    </row>
    <row r="151" spans="2:9" s="2" customFormat="1" x14ac:dyDescent="0.25">
      <c r="B151" s="19"/>
      <c r="C151" s="14"/>
      <c r="E151" s="14"/>
      <c r="F151" s="14"/>
      <c r="G151" s="14"/>
      <c r="H151" s="16"/>
      <c r="I151" s="28"/>
    </row>
    <row r="152" spans="2:9" s="2" customFormat="1" x14ac:dyDescent="0.25">
      <c r="B152" s="19"/>
      <c r="C152" s="14"/>
      <c r="E152" s="14"/>
      <c r="F152" s="14"/>
      <c r="G152" s="14"/>
      <c r="H152" s="16"/>
      <c r="I152" s="28"/>
    </row>
    <row r="153" spans="2:9" s="2" customFormat="1" x14ac:dyDescent="0.25">
      <c r="B153" s="19"/>
      <c r="C153" s="14"/>
      <c r="E153" s="14"/>
      <c r="F153" s="14"/>
      <c r="G153" s="14"/>
      <c r="H153" s="16"/>
      <c r="I153" s="28"/>
    </row>
    <row r="154" spans="2:9" s="2" customFormat="1" x14ac:dyDescent="0.25">
      <c r="B154" s="19"/>
      <c r="C154" s="14"/>
      <c r="E154" s="14"/>
      <c r="F154" s="14"/>
      <c r="G154" s="14"/>
      <c r="H154" s="16"/>
      <c r="I154" s="28"/>
    </row>
    <row r="155" spans="2:9" s="2" customFormat="1" x14ac:dyDescent="0.25">
      <c r="B155" s="19"/>
      <c r="C155" s="14"/>
      <c r="E155" s="14"/>
      <c r="F155" s="14"/>
      <c r="G155" s="14"/>
      <c r="H155" s="16"/>
      <c r="I155" s="28"/>
    </row>
    <row r="156" spans="2:9" s="2" customFormat="1" x14ac:dyDescent="0.25">
      <c r="B156" s="19"/>
      <c r="C156" s="14"/>
      <c r="E156" s="14"/>
      <c r="F156" s="14"/>
      <c r="G156" s="14"/>
      <c r="H156" s="16"/>
      <c r="I156" s="28"/>
    </row>
    <row r="157" spans="2:9" s="2" customFormat="1" x14ac:dyDescent="0.25">
      <c r="B157" s="19"/>
      <c r="C157" s="14"/>
      <c r="E157" s="14"/>
      <c r="F157" s="14"/>
      <c r="G157" s="14"/>
      <c r="H157" s="16"/>
      <c r="I157" s="28"/>
    </row>
    <row r="158" spans="2:9" s="2" customFormat="1" x14ac:dyDescent="0.25">
      <c r="B158" s="19"/>
      <c r="C158" s="14"/>
      <c r="E158" s="14"/>
      <c r="F158" s="14"/>
      <c r="G158" s="14"/>
      <c r="H158" s="16"/>
      <c r="I158" s="28"/>
    </row>
    <row r="159" spans="2:9" s="2" customFormat="1" x14ac:dyDescent="0.25">
      <c r="B159" s="19"/>
      <c r="C159" s="14"/>
      <c r="E159" s="14"/>
      <c r="F159" s="14"/>
      <c r="G159" s="14"/>
      <c r="H159" s="16"/>
      <c r="I159" s="28"/>
    </row>
    <row r="160" spans="2:9" s="2" customFormat="1" x14ac:dyDescent="0.25">
      <c r="B160" s="19"/>
      <c r="C160" s="14"/>
      <c r="E160" s="14"/>
      <c r="F160" s="14"/>
      <c r="G160" s="14"/>
      <c r="H160" s="16"/>
      <c r="I160" s="28"/>
    </row>
    <row r="161" spans="2:9" s="2" customFormat="1" x14ac:dyDescent="0.25">
      <c r="B161" s="19"/>
      <c r="C161" s="14"/>
      <c r="E161" s="14"/>
      <c r="F161" s="14"/>
      <c r="G161" s="14"/>
      <c r="H161" s="16"/>
      <c r="I161" s="28"/>
    </row>
    <row r="162" spans="2:9" x14ac:dyDescent="0.25">
      <c r="B162" s="19"/>
      <c r="C162" s="14"/>
      <c r="D162" s="2"/>
      <c r="E162" s="14"/>
      <c r="F162" s="14"/>
      <c r="G162" s="14"/>
      <c r="H162" s="16"/>
      <c r="I162" s="28"/>
    </row>
    <row r="163" spans="2:9" x14ac:dyDescent="0.25">
      <c r="B163" s="19"/>
      <c r="C163" s="14"/>
      <c r="D163" s="2"/>
      <c r="E163" s="14"/>
      <c r="F163" s="14"/>
      <c r="G163" s="14"/>
      <c r="H163" s="16"/>
      <c r="I163" s="28"/>
    </row>
    <row r="164" spans="2:9" x14ac:dyDescent="0.25">
      <c r="B164" s="19"/>
      <c r="C164" s="14"/>
      <c r="D164" s="2"/>
      <c r="E164" s="14"/>
      <c r="F164" s="14"/>
      <c r="G164" s="14"/>
      <c r="H164" s="16"/>
      <c r="I164" s="28"/>
    </row>
    <row r="165" spans="2:9" x14ac:dyDescent="0.25">
      <c r="B165" s="19"/>
      <c r="C165" s="14"/>
      <c r="D165" s="2"/>
      <c r="E165" s="14"/>
      <c r="F165" s="14"/>
      <c r="G165" s="14"/>
      <c r="H165" s="16"/>
      <c r="I165" s="28"/>
    </row>
    <row r="166" spans="2:9" x14ac:dyDescent="0.25">
      <c r="B166" s="19"/>
      <c r="C166" s="14"/>
      <c r="D166" s="2"/>
      <c r="E166" s="14"/>
      <c r="F166" s="14"/>
      <c r="G166" s="14"/>
      <c r="H166" s="16"/>
      <c r="I166" s="28"/>
    </row>
    <row r="167" spans="2:9" x14ac:dyDescent="0.25">
      <c r="B167" s="19"/>
      <c r="C167" s="14"/>
      <c r="D167" s="2"/>
      <c r="E167" s="14"/>
      <c r="F167" s="14"/>
      <c r="G167" s="14"/>
      <c r="H167" s="16"/>
      <c r="I167" s="28"/>
    </row>
    <row r="168" spans="2:9" x14ac:dyDescent="0.25">
      <c r="B168" s="19"/>
      <c r="C168" s="14"/>
      <c r="D168" s="2"/>
      <c r="E168" s="14"/>
      <c r="F168" s="14"/>
      <c r="G168" s="14"/>
      <c r="H168" s="16"/>
      <c r="I168" s="28"/>
    </row>
    <row r="169" spans="2:9" x14ac:dyDescent="0.25">
      <c r="B169" s="19"/>
      <c r="C169" s="14"/>
      <c r="D169" s="2"/>
      <c r="E169" s="14"/>
      <c r="F169" s="14"/>
      <c r="G169" s="14"/>
      <c r="H169" s="16"/>
      <c r="I169" s="28"/>
    </row>
    <row r="170" spans="2:9" x14ac:dyDescent="0.25">
      <c r="B170" s="19"/>
      <c r="C170" s="14"/>
      <c r="D170" s="2"/>
      <c r="E170" s="14"/>
      <c r="F170" s="14"/>
      <c r="G170" s="14"/>
      <c r="H170" s="16"/>
      <c r="I170" s="28"/>
    </row>
    <row r="171" spans="2:9" x14ac:dyDescent="0.25">
      <c r="B171" s="19"/>
      <c r="C171" s="14"/>
      <c r="D171" s="2"/>
      <c r="E171" s="14"/>
      <c r="F171" s="14"/>
      <c r="G171" s="14"/>
      <c r="H171" s="16"/>
      <c r="I171" s="28"/>
    </row>
    <row r="172" spans="2:9" x14ac:dyDescent="0.25">
      <c r="B172" s="19"/>
      <c r="C172" s="14"/>
      <c r="D172" s="2"/>
      <c r="E172" s="14"/>
      <c r="F172" s="14"/>
      <c r="G172" s="14"/>
      <c r="H172" s="16"/>
      <c r="I172" s="28"/>
    </row>
    <row r="173" spans="2:9" x14ac:dyDescent="0.25">
      <c r="B173" s="19"/>
      <c r="C173" s="14"/>
      <c r="D173" s="2"/>
      <c r="E173" s="14"/>
      <c r="F173" s="14"/>
      <c r="G173" s="14"/>
      <c r="H173" s="16"/>
      <c r="I173" s="28"/>
    </row>
    <row r="174" spans="2:9" x14ac:dyDescent="0.25">
      <c r="B174" s="19"/>
      <c r="C174" s="14"/>
      <c r="D174" s="2"/>
      <c r="E174" s="14"/>
      <c r="F174" s="14"/>
      <c r="G174" s="14"/>
      <c r="H174" s="16"/>
      <c r="I174" s="28"/>
    </row>
    <row r="175" spans="2:9" x14ac:dyDescent="0.25">
      <c r="B175" s="19"/>
      <c r="C175" s="14"/>
      <c r="D175" s="2"/>
      <c r="E175" s="14"/>
      <c r="F175" s="14"/>
      <c r="G175" s="14"/>
      <c r="H175" s="16"/>
      <c r="I175" s="28"/>
    </row>
    <row r="176" spans="2:9" x14ac:dyDescent="0.25">
      <c r="B176" s="19"/>
      <c r="C176" s="14"/>
      <c r="D176" s="2"/>
      <c r="E176" s="14"/>
      <c r="F176" s="14"/>
      <c r="G176" s="14"/>
      <c r="H176" s="16"/>
      <c r="I176" s="28"/>
    </row>
    <row r="177" spans="2:9" x14ac:dyDescent="0.25">
      <c r="B177" s="19"/>
      <c r="C177" s="14"/>
      <c r="D177" s="2"/>
      <c r="E177" s="14"/>
      <c r="F177" s="14"/>
      <c r="G177" s="14"/>
      <c r="H177" s="16"/>
      <c r="I177" s="28"/>
    </row>
    <row r="178" spans="2:9" x14ac:dyDescent="0.25">
      <c r="B178" s="19"/>
      <c r="C178" s="14"/>
      <c r="D178" s="2"/>
      <c r="E178" s="14"/>
      <c r="F178" s="14"/>
      <c r="G178" s="14"/>
      <c r="H178" s="16"/>
      <c r="I178" s="28"/>
    </row>
    <row r="179" spans="2:9" x14ac:dyDescent="0.25">
      <c r="B179" s="19"/>
      <c r="C179" s="14"/>
      <c r="D179" s="2"/>
      <c r="E179" s="14"/>
      <c r="F179" s="14"/>
      <c r="G179" s="14"/>
      <c r="H179" s="16"/>
      <c r="I179" s="28"/>
    </row>
    <row r="180" spans="2:9" x14ac:dyDescent="0.25">
      <c r="B180" s="19"/>
      <c r="C180" s="14"/>
      <c r="D180" s="2"/>
      <c r="E180" s="14"/>
      <c r="F180" s="14"/>
      <c r="G180" s="14"/>
      <c r="H180" s="16"/>
      <c r="I180" s="28"/>
    </row>
    <row r="181" spans="2:9" x14ac:dyDescent="0.25">
      <c r="B181" s="19"/>
      <c r="C181" s="14"/>
      <c r="D181" s="2"/>
      <c r="E181" s="14"/>
      <c r="F181" s="14"/>
      <c r="G181" s="14"/>
      <c r="H181" s="16"/>
      <c r="I181" s="28"/>
    </row>
    <row r="182" spans="2:9" x14ac:dyDescent="0.25">
      <c r="B182" s="19"/>
      <c r="C182" s="14"/>
      <c r="D182" s="2"/>
      <c r="E182" s="14"/>
      <c r="F182" s="14"/>
      <c r="G182" s="14"/>
      <c r="H182" s="16"/>
      <c r="I182" s="28"/>
    </row>
    <row r="183" spans="2:9" x14ac:dyDescent="0.25">
      <c r="B183" s="19"/>
      <c r="C183" s="14"/>
      <c r="D183" s="2"/>
      <c r="E183" s="14"/>
      <c r="F183" s="14"/>
      <c r="G183" s="14"/>
      <c r="H183" s="16"/>
      <c r="I183" s="28"/>
    </row>
    <row r="184" spans="2:9" x14ac:dyDescent="0.25">
      <c r="B184" s="19"/>
      <c r="C184" s="14"/>
      <c r="D184" s="2"/>
      <c r="E184" s="14"/>
      <c r="F184" s="14"/>
      <c r="G184" s="14"/>
      <c r="H184" s="16"/>
      <c r="I184" s="28"/>
    </row>
    <row r="185" spans="2:9" x14ac:dyDescent="0.25">
      <c r="B185" s="19"/>
      <c r="C185" s="14"/>
      <c r="D185" s="2"/>
      <c r="E185" s="14"/>
      <c r="F185" s="14"/>
      <c r="G185" s="14"/>
      <c r="H185" s="16"/>
      <c r="I185" s="28"/>
    </row>
    <row r="186" spans="2:9" x14ac:dyDescent="0.25">
      <c r="B186" s="19"/>
      <c r="C186" s="14"/>
      <c r="D186" s="2"/>
      <c r="E186" s="14"/>
      <c r="F186" s="14"/>
      <c r="G186" s="14"/>
      <c r="H186" s="16"/>
      <c r="I186" s="28"/>
    </row>
    <row r="187" spans="2:9" x14ac:dyDescent="0.25">
      <c r="B187" s="19"/>
      <c r="C187" s="14"/>
      <c r="D187" s="2"/>
      <c r="E187" s="14"/>
      <c r="F187" s="14"/>
      <c r="G187" s="14"/>
      <c r="H187" s="16"/>
      <c r="I187" s="28"/>
    </row>
    <row r="188" spans="2:9" x14ac:dyDescent="0.25">
      <c r="B188" s="19"/>
      <c r="C188" s="14"/>
      <c r="D188" s="2"/>
      <c r="E188" s="14"/>
      <c r="F188" s="14"/>
      <c r="G188" s="14"/>
      <c r="H188" s="16"/>
      <c r="I188" s="28"/>
    </row>
    <row r="189" spans="2:9" x14ac:dyDescent="0.25">
      <c r="B189" s="19"/>
      <c r="C189" s="14"/>
      <c r="D189" s="2"/>
      <c r="E189" s="14"/>
      <c r="F189" s="14"/>
      <c r="G189" s="14"/>
      <c r="H189" s="16"/>
      <c r="I189" s="28"/>
    </row>
    <row r="190" spans="2:9" x14ac:dyDescent="0.25">
      <c r="B190" s="19"/>
      <c r="C190" s="14"/>
      <c r="D190" s="2"/>
      <c r="E190" s="14"/>
      <c r="F190" s="14"/>
      <c r="G190" s="14"/>
      <c r="H190" s="16"/>
      <c r="I190" s="28"/>
    </row>
    <row r="191" spans="2:9" x14ac:dyDescent="0.25">
      <c r="B191" s="19"/>
      <c r="C191" s="14"/>
      <c r="D191" s="2"/>
      <c r="E191" s="14"/>
      <c r="F191" s="14"/>
      <c r="G191" s="14"/>
      <c r="H191" s="16"/>
      <c r="I191" s="28"/>
    </row>
    <row r="192" spans="2:9" x14ac:dyDescent="0.25">
      <c r="B192" s="19"/>
      <c r="C192" s="14"/>
      <c r="D192" s="2"/>
      <c r="E192" s="14"/>
      <c r="F192" s="14"/>
      <c r="G192" s="14"/>
      <c r="H192" s="16"/>
      <c r="I192" s="28"/>
    </row>
    <row r="193" spans="2:9" x14ac:dyDescent="0.25">
      <c r="B193" s="19"/>
      <c r="C193" s="14"/>
      <c r="D193" s="2"/>
      <c r="E193" s="14"/>
      <c r="F193" s="14"/>
      <c r="G193" s="14"/>
      <c r="H193" s="16"/>
      <c r="I193" s="28"/>
    </row>
    <row r="194" spans="2:9" x14ac:dyDescent="0.25">
      <c r="B194" s="19"/>
      <c r="C194" s="14"/>
      <c r="D194" s="2"/>
      <c r="E194" s="14"/>
      <c r="F194" s="14"/>
      <c r="G194" s="14"/>
      <c r="H194" s="16"/>
      <c r="I194" s="28"/>
    </row>
    <row r="195" spans="2:9" x14ac:dyDescent="0.25">
      <c r="B195" s="19"/>
      <c r="C195" s="14"/>
      <c r="D195" s="2"/>
      <c r="E195" s="14"/>
      <c r="F195" s="14"/>
      <c r="G195" s="14"/>
      <c r="H195" s="16"/>
      <c r="I195" s="28"/>
    </row>
    <row r="196" spans="2:9" x14ac:dyDescent="0.25">
      <c r="B196" s="19"/>
      <c r="C196" s="14"/>
      <c r="D196" s="2"/>
      <c r="E196" s="14"/>
      <c r="F196" s="14"/>
      <c r="G196" s="14"/>
      <c r="H196" s="16"/>
      <c r="I196" s="28"/>
    </row>
    <row r="197" spans="2:9" x14ac:dyDescent="0.25">
      <c r="B197" s="19"/>
      <c r="C197" s="14"/>
      <c r="D197" s="2"/>
      <c r="E197" s="14"/>
      <c r="F197" s="14"/>
      <c r="G197" s="14"/>
      <c r="H197" s="16"/>
      <c r="I197" s="28"/>
    </row>
    <row r="198" spans="2:9" x14ac:dyDescent="0.25">
      <c r="B198" s="19"/>
      <c r="C198" s="14"/>
      <c r="D198" s="2"/>
      <c r="E198" s="14"/>
      <c r="F198" s="14"/>
      <c r="G198" s="14"/>
      <c r="H198" s="16"/>
      <c r="I198" s="28"/>
    </row>
    <row r="199" spans="2:9" x14ac:dyDescent="0.25">
      <c r="B199" s="19"/>
      <c r="C199" s="14"/>
      <c r="D199" s="2"/>
      <c r="E199" s="14"/>
      <c r="F199" s="14"/>
      <c r="G199" s="14"/>
      <c r="H199" s="16"/>
      <c r="I199" s="28"/>
    </row>
    <row r="200" spans="2:9" x14ac:dyDescent="0.25">
      <c r="B200" s="19"/>
      <c r="C200" s="14"/>
      <c r="D200" s="2"/>
      <c r="E200" s="14"/>
      <c r="F200" s="14"/>
      <c r="G200" s="14"/>
      <c r="H200" s="16"/>
      <c r="I200" s="28"/>
    </row>
    <row r="201" spans="2:9" x14ac:dyDescent="0.25">
      <c r="B201" s="19"/>
      <c r="C201" s="14"/>
      <c r="D201" s="2"/>
      <c r="E201" s="14"/>
      <c r="F201" s="14"/>
      <c r="G201" s="14"/>
      <c r="H201" s="16"/>
      <c r="I201" s="28"/>
    </row>
    <row r="202" spans="2:9" x14ac:dyDescent="0.25">
      <c r="B202" s="19"/>
      <c r="C202" s="14"/>
      <c r="D202" s="2"/>
      <c r="E202" s="14"/>
      <c r="F202" s="14"/>
      <c r="G202" s="14"/>
      <c r="H202" s="16"/>
      <c r="I202" s="28"/>
    </row>
    <row r="203" spans="2:9" x14ac:dyDescent="0.25">
      <c r="B203" s="19"/>
      <c r="C203" s="14"/>
      <c r="D203" s="2"/>
      <c r="E203" s="14"/>
      <c r="F203" s="14"/>
      <c r="G203" s="14"/>
      <c r="H203" s="16"/>
      <c r="I203" s="28"/>
    </row>
    <row r="204" spans="2:9" x14ac:dyDescent="0.25">
      <c r="B204" s="19"/>
      <c r="C204" s="14"/>
      <c r="D204" s="2"/>
      <c r="E204" s="14"/>
      <c r="F204" s="14"/>
      <c r="G204" s="14"/>
      <c r="H204" s="16"/>
      <c r="I204" s="28"/>
    </row>
    <row r="205" spans="2:9" x14ac:dyDescent="0.25">
      <c r="B205" s="19"/>
      <c r="C205" s="14"/>
      <c r="D205" s="2"/>
      <c r="E205" s="14"/>
      <c r="F205" s="14"/>
      <c r="G205" s="14"/>
      <c r="H205" s="16"/>
      <c r="I205" s="28"/>
    </row>
    <row r="206" spans="2:9" x14ac:dyDescent="0.25">
      <c r="B206" s="19"/>
      <c r="C206" s="14"/>
      <c r="D206" s="2"/>
      <c r="E206" s="14"/>
      <c r="F206" s="14"/>
      <c r="G206" s="14"/>
      <c r="H206" s="16"/>
      <c r="I206" s="28"/>
    </row>
    <row r="207" spans="2:9" x14ac:dyDescent="0.25">
      <c r="B207" s="19"/>
      <c r="C207" s="14"/>
      <c r="D207" s="2"/>
      <c r="E207" s="14"/>
      <c r="F207" s="14"/>
      <c r="G207" s="14"/>
      <c r="H207" s="16"/>
      <c r="I207" s="28"/>
    </row>
    <row r="208" spans="2:9" x14ac:dyDescent="0.25">
      <c r="B208" s="19"/>
      <c r="C208" s="14"/>
      <c r="D208" s="2"/>
      <c r="E208" s="14"/>
      <c r="F208" s="14"/>
      <c r="G208" s="14"/>
      <c r="H208" s="16"/>
      <c r="I208" s="28"/>
    </row>
    <row r="209" spans="2:9" x14ac:dyDescent="0.25">
      <c r="B209" s="19"/>
      <c r="C209" s="14"/>
      <c r="D209" s="2"/>
      <c r="E209" s="14"/>
      <c r="F209" s="14"/>
      <c r="G209" s="14"/>
      <c r="H209" s="16"/>
      <c r="I209" s="28"/>
    </row>
    <row r="210" spans="2:9" x14ac:dyDescent="0.25">
      <c r="B210" s="19"/>
      <c r="C210" s="14"/>
      <c r="D210" s="2"/>
      <c r="E210" s="14"/>
      <c r="F210" s="14"/>
      <c r="G210" s="14"/>
      <c r="H210" s="16"/>
      <c r="I210" s="28"/>
    </row>
    <row r="211" spans="2:9" x14ac:dyDescent="0.25">
      <c r="B211" s="20"/>
      <c r="C211" s="8"/>
      <c r="D211" s="4"/>
      <c r="E211" s="8"/>
      <c r="F211" s="8"/>
      <c r="G211" s="8"/>
      <c r="H211" s="16"/>
      <c r="I211" s="9"/>
    </row>
    <row r="212" spans="2:9" x14ac:dyDescent="0.25">
      <c r="B212" s="21"/>
      <c r="C212" s="6"/>
      <c r="D212" s="1"/>
      <c r="E212" s="6"/>
      <c r="F212" s="6"/>
      <c r="G212" s="6"/>
      <c r="H212" s="17"/>
      <c r="I212" s="23"/>
    </row>
    <row r="213" spans="2:9" x14ac:dyDescent="0.25">
      <c r="B213" s="21"/>
      <c r="C213" s="6"/>
      <c r="D213" s="1"/>
      <c r="E213" s="6"/>
      <c r="F213" s="6"/>
      <c r="G213" s="6"/>
      <c r="H213" s="7"/>
      <c r="I213" s="23"/>
    </row>
    <row r="214" spans="2:9" ht="15.75" thickBot="1" x14ac:dyDescent="0.3">
      <c r="B214" s="22"/>
      <c r="C214" s="11"/>
      <c r="D214" s="3"/>
      <c r="E214" s="11"/>
      <c r="F214" s="11"/>
      <c r="G214" s="11"/>
      <c r="H214" s="7"/>
      <c r="I214" s="31"/>
    </row>
    <row r="215" spans="2:9" ht="15.75" thickBot="1" x14ac:dyDescent="0.3">
      <c r="H215" s="12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2024-06-28T11:21:15Z</dcterms:modified>
</cp:coreProperties>
</file>